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bookViews>
    <workbookView xWindow="0" yWindow="0" windowWidth="28800" windowHeight="12435" firstSheet="5" activeTab="10"/>
  </bookViews>
  <sheets>
    <sheet name="18,02,2019թ." sheetId="4" r:id="rId1"/>
    <sheet name="16.09.2019" sheetId="5" r:id="rId2"/>
    <sheet name="15.11.2019" sheetId="6" r:id="rId3"/>
    <sheet name="25.05.2020" sheetId="7" r:id="rId4"/>
    <sheet name="14.09.2020" sheetId="8" r:id="rId5"/>
    <sheet name="25.09.2020" sheetId="9" r:id="rId6"/>
    <sheet name="03.11.2020" sheetId="10" r:id="rId7"/>
    <sheet name="18.12.2020" sheetId="11" r:id="rId8"/>
    <sheet name="13․05․2021" sheetId="12" r:id="rId9"/>
    <sheet name="25.09.2021" sheetId="13" r:id="rId10"/>
    <sheet name="26.10.2021" sheetId="14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4" l="1"/>
  <c r="F150" i="14"/>
  <c r="F145" i="14"/>
  <c r="F148" i="14"/>
  <c r="F149" i="14"/>
  <c r="F147" i="14"/>
  <c r="F151" i="14"/>
  <c r="F144" i="14"/>
  <c r="F146" i="14"/>
  <c r="F143" i="14"/>
  <c r="F107" i="14"/>
  <c r="F105" i="14"/>
  <c r="F109" i="14"/>
  <c r="F106" i="14"/>
  <c r="F104" i="14"/>
  <c r="F103" i="14"/>
  <c r="F102" i="14"/>
  <c r="F101" i="14"/>
  <c r="F129" i="14"/>
  <c r="F128" i="14"/>
  <c r="F127" i="14"/>
  <c r="F153" i="14"/>
  <c r="F142" i="14"/>
  <c r="F152" i="14"/>
  <c r="F141" i="14"/>
  <c r="F136" i="14"/>
  <c r="F166" i="14"/>
  <c r="F130" i="14"/>
  <c r="F100" i="14"/>
  <c r="F99" i="14"/>
  <c r="F98" i="14"/>
  <c r="F97" i="14"/>
  <c r="F96" i="14"/>
  <c r="F95" i="14"/>
  <c r="F47" i="14"/>
  <c r="F170" i="14"/>
  <c r="F169" i="14"/>
  <c r="F165" i="14"/>
  <c r="F157" i="14"/>
  <c r="F156" i="14"/>
  <c r="F138" i="14"/>
  <c r="F137" i="14"/>
  <c r="F135" i="14"/>
  <c r="F134" i="14"/>
  <c r="F126" i="14"/>
  <c r="F122" i="14"/>
  <c r="F121" i="14"/>
  <c r="F120" i="14"/>
  <c r="F119" i="14"/>
  <c r="F118" i="14"/>
  <c r="F117" i="14"/>
  <c r="F116" i="14"/>
  <c r="F115" i="14"/>
  <c r="F114" i="14"/>
  <c r="F113" i="14"/>
  <c r="F112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6" i="14"/>
  <c r="F55" i="14"/>
  <c r="F54" i="14"/>
  <c r="F53" i="14"/>
  <c r="F52" i="14"/>
  <c r="F51" i="14"/>
  <c r="F50" i="14"/>
  <c r="F49" i="14"/>
  <c r="F48" i="14"/>
  <c r="F46" i="14"/>
  <c r="F45" i="14"/>
  <c r="F44" i="14"/>
  <c r="F43" i="14"/>
  <c r="F42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10" i="14" l="1"/>
  <c r="F154" i="14"/>
  <c r="F162" i="14"/>
  <c r="F57" i="14"/>
  <c r="F131" i="14"/>
  <c r="F139" i="14"/>
  <c r="F173" i="14"/>
  <c r="F154" i="13"/>
  <c r="F153" i="13"/>
  <c r="F149" i="13"/>
  <c r="F156" i="13" s="1"/>
  <c r="F142" i="13"/>
  <c r="F141" i="13"/>
  <c r="F138" i="13"/>
  <c r="F137" i="13"/>
  <c r="F136" i="13"/>
  <c r="F135" i="13"/>
  <c r="F134" i="13"/>
  <c r="F131" i="13"/>
  <c r="F130" i="13"/>
  <c r="F129" i="13"/>
  <c r="F128" i="13"/>
  <c r="F125" i="13"/>
  <c r="F124" i="13"/>
  <c r="F123" i="13"/>
  <c r="F122" i="13"/>
  <c r="F119" i="13"/>
  <c r="F118" i="13"/>
  <c r="F117" i="13"/>
  <c r="F116" i="13"/>
  <c r="F115" i="13"/>
  <c r="F114" i="13"/>
  <c r="F113" i="13"/>
  <c r="F112" i="13"/>
  <c r="F111" i="13"/>
  <c r="F110" i="13"/>
  <c r="F120" i="13" s="1"/>
  <c r="F109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27" i="12"/>
  <c r="F145" i="12"/>
  <c r="F122" i="12"/>
  <c r="F140" i="12"/>
  <c r="F144" i="12"/>
  <c r="F65" i="12"/>
  <c r="F157" i="12"/>
  <c r="F156" i="12"/>
  <c r="F152" i="12"/>
  <c r="F141" i="12"/>
  <c r="F139" i="12"/>
  <c r="F138" i="12"/>
  <c r="F137" i="12"/>
  <c r="F134" i="12"/>
  <c r="F133" i="12"/>
  <c r="F132" i="12"/>
  <c r="F131" i="12"/>
  <c r="F128" i="12"/>
  <c r="F126" i="12"/>
  <c r="F125" i="12"/>
  <c r="F121" i="12"/>
  <c r="F120" i="12"/>
  <c r="F119" i="12"/>
  <c r="F118" i="12"/>
  <c r="F117" i="12"/>
  <c r="F116" i="12"/>
  <c r="F115" i="12"/>
  <c r="F114" i="12"/>
  <c r="F113" i="12"/>
  <c r="F112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4" i="12"/>
  <c r="F63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G151" i="11"/>
  <c r="G152" i="11"/>
  <c r="G170" i="11"/>
  <c r="G171" i="11"/>
  <c r="G61" i="11"/>
  <c r="G145" i="11"/>
  <c r="G146" i="11"/>
  <c r="G147" i="11"/>
  <c r="G148" i="11"/>
  <c r="G149" i="11"/>
  <c r="G150" i="11"/>
  <c r="G144" i="11"/>
  <c r="G143" i="11"/>
  <c r="G182" i="11"/>
  <c r="G181" i="11"/>
  <c r="G177" i="11"/>
  <c r="G184" i="11" s="1"/>
  <c r="G174" i="11"/>
  <c r="G173" i="11"/>
  <c r="G172" i="11"/>
  <c r="G169" i="11"/>
  <c r="G168" i="11"/>
  <c r="G167" i="11"/>
  <c r="G175" i="11" s="1"/>
  <c r="G164" i="11"/>
  <c r="G163" i="11"/>
  <c r="G162" i="11"/>
  <c r="G161" i="11"/>
  <c r="G160" i="11"/>
  <c r="G159" i="11"/>
  <c r="G158" i="11"/>
  <c r="G157" i="11"/>
  <c r="G156" i="11"/>
  <c r="G155" i="11"/>
  <c r="G165" i="11" s="1"/>
  <c r="G142" i="11"/>
  <c r="G141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39" i="11" s="1"/>
  <c r="G126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2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0" i="10"/>
  <c r="G144" i="10"/>
  <c r="G135" i="10"/>
  <c r="G134" i="10"/>
  <c r="G132" i="10"/>
  <c r="G131" i="10"/>
  <c r="G125" i="10"/>
  <c r="G178" i="10"/>
  <c r="G177" i="10"/>
  <c r="G173" i="10"/>
  <c r="G170" i="10"/>
  <c r="G169" i="10"/>
  <c r="G168" i="10"/>
  <c r="G165" i="10"/>
  <c r="G164" i="10"/>
  <c r="G163" i="10"/>
  <c r="G160" i="10"/>
  <c r="G159" i="10"/>
  <c r="G158" i="10"/>
  <c r="G157" i="10"/>
  <c r="G156" i="10"/>
  <c r="G155" i="10"/>
  <c r="G154" i="10"/>
  <c r="G153" i="10"/>
  <c r="G152" i="10"/>
  <c r="G151" i="10"/>
  <c r="G147" i="10"/>
  <c r="G141" i="10"/>
  <c r="G137" i="10"/>
  <c r="G136" i="10"/>
  <c r="G133" i="10"/>
  <c r="G130" i="10"/>
  <c r="G129" i="10"/>
  <c r="G128" i="10"/>
  <c r="G127" i="10"/>
  <c r="G126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21" i="9"/>
  <c r="G166" i="9"/>
  <c r="G165" i="9"/>
  <c r="G161" i="9"/>
  <c r="G158" i="9"/>
  <c r="G157" i="9"/>
  <c r="G156" i="9"/>
  <c r="G155" i="9"/>
  <c r="G154" i="9"/>
  <c r="G153" i="9"/>
  <c r="G150" i="9"/>
  <c r="G149" i="9"/>
  <c r="G148" i="9"/>
  <c r="G147" i="9"/>
  <c r="G146" i="9"/>
  <c r="G145" i="9"/>
  <c r="G144" i="9"/>
  <c r="G143" i="9"/>
  <c r="G142" i="9"/>
  <c r="G141" i="9"/>
  <c r="G138" i="9"/>
  <c r="G137" i="9"/>
  <c r="G136" i="9"/>
  <c r="G135" i="9"/>
  <c r="G132" i="9"/>
  <c r="G131" i="9"/>
  <c r="G130" i="9"/>
  <c r="G129" i="9"/>
  <c r="G128" i="9"/>
  <c r="G127" i="9"/>
  <c r="G126" i="9"/>
  <c r="G125" i="9"/>
  <c r="G122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62" i="9" s="1"/>
  <c r="G115" i="8"/>
  <c r="G130" i="8"/>
  <c r="G118" i="8"/>
  <c r="G117" i="8"/>
  <c r="G116" i="8"/>
  <c r="G114" i="8"/>
  <c r="G113" i="8"/>
  <c r="G112" i="8"/>
  <c r="G111" i="8"/>
  <c r="G110" i="8"/>
  <c r="G129" i="8"/>
  <c r="G126" i="8"/>
  <c r="G125" i="8"/>
  <c r="G124" i="8"/>
  <c r="G88" i="8"/>
  <c r="G131" i="8"/>
  <c r="G121" i="8"/>
  <c r="G87" i="8"/>
  <c r="G86" i="8"/>
  <c r="G165" i="8"/>
  <c r="G164" i="8"/>
  <c r="G160" i="8"/>
  <c r="G166" i="8" s="1"/>
  <c r="G157" i="8"/>
  <c r="G156" i="8"/>
  <c r="G155" i="8"/>
  <c r="G154" i="8"/>
  <c r="G153" i="8"/>
  <c r="G152" i="8"/>
  <c r="G158" i="8" s="1"/>
  <c r="G149" i="8"/>
  <c r="G148" i="8"/>
  <c r="G147" i="8"/>
  <c r="G146" i="8"/>
  <c r="G145" i="8"/>
  <c r="G144" i="8"/>
  <c r="G143" i="8"/>
  <c r="G142" i="8"/>
  <c r="G141" i="8"/>
  <c r="G140" i="8"/>
  <c r="G150" i="8" s="1"/>
  <c r="G137" i="8"/>
  <c r="G136" i="8"/>
  <c r="G135" i="8"/>
  <c r="G134" i="8"/>
  <c r="G138" i="8" s="1"/>
  <c r="G128" i="8"/>
  <c r="G127" i="8"/>
  <c r="G120" i="8"/>
  <c r="G119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62" i="8" s="1"/>
  <c r="G113" i="7"/>
  <c r="G112" i="7"/>
  <c r="G139" i="7"/>
  <c r="G129" i="7"/>
  <c r="G128" i="7"/>
  <c r="G127" i="7"/>
  <c r="G126" i="7"/>
  <c r="G124" i="7"/>
  <c r="G123" i="7"/>
  <c r="G122" i="7"/>
  <c r="G137" i="7"/>
  <c r="G136" i="7"/>
  <c r="G147" i="7"/>
  <c r="G146" i="7"/>
  <c r="G142" i="7"/>
  <c r="G148" i="7" s="1"/>
  <c r="G138" i="7"/>
  <c r="G135" i="7"/>
  <c r="G134" i="7"/>
  <c r="G131" i="7"/>
  <c r="G130" i="7"/>
  <c r="G125" i="7"/>
  <c r="G132" i="7" s="1"/>
  <c r="G119" i="7"/>
  <c r="G118" i="7"/>
  <c r="G117" i="7"/>
  <c r="G116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67" i="6"/>
  <c r="G66" i="6"/>
  <c r="G65" i="6"/>
  <c r="G171" i="6"/>
  <c r="G170" i="6"/>
  <c r="G169" i="6"/>
  <c r="G167" i="6"/>
  <c r="G166" i="6"/>
  <c r="G174" i="6" s="1"/>
  <c r="G163" i="6"/>
  <c r="G162" i="6"/>
  <c r="G161" i="6"/>
  <c r="G160" i="6"/>
  <c r="G159" i="6"/>
  <c r="G156" i="6"/>
  <c r="G155" i="6"/>
  <c r="G154" i="6"/>
  <c r="G157" i="6" s="1"/>
  <c r="G151" i="6"/>
  <c r="G150" i="6"/>
  <c r="G149" i="6"/>
  <c r="G148" i="6"/>
  <c r="G152" i="6" s="1"/>
  <c r="G145" i="6"/>
  <c r="G144" i="6"/>
  <c r="G143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40" i="6" s="1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125" i="6" s="1"/>
  <c r="G68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69" i="6" s="1"/>
  <c r="G62" i="5"/>
  <c r="G42" i="5"/>
  <c r="G172" i="5"/>
  <c r="G171" i="5"/>
  <c r="G170" i="5"/>
  <c r="G169" i="5"/>
  <c r="G168" i="5"/>
  <c r="G167" i="5"/>
  <c r="G166" i="5"/>
  <c r="G165" i="5"/>
  <c r="G164" i="5"/>
  <c r="G163" i="5"/>
  <c r="G173" i="5" s="1"/>
  <c r="G160" i="5"/>
  <c r="G159" i="5"/>
  <c r="G158" i="5"/>
  <c r="G157" i="5"/>
  <c r="G156" i="5"/>
  <c r="G153" i="5"/>
  <c r="G152" i="5"/>
  <c r="G151" i="5"/>
  <c r="G154" i="5" s="1"/>
  <c r="G148" i="5"/>
  <c r="G147" i="5"/>
  <c r="G146" i="5"/>
  <c r="G145" i="5"/>
  <c r="G149" i="5" s="1"/>
  <c r="G142" i="5"/>
  <c r="G141" i="5"/>
  <c r="G143" i="5" s="1"/>
  <c r="G140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122" i="5" s="1"/>
  <c r="G65" i="5"/>
  <c r="G64" i="5"/>
  <c r="G63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70" i="4"/>
  <c r="G169" i="4"/>
  <c r="G168" i="4"/>
  <c r="G167" i="4"/>
  <c r="G166" i="4"/>
  <c r="G165" i="4"/>
  <c r="G164" i="4"/>
  <c r="G163" i="4"/>
  <c r="G162" i="4"/>
  <c r="G161" i="4"/>
  <c r="G171" i="4" s="1"/>
  <c r="G156" i="4"/>
  <c r="G158" i="4"/>
  <c r="G157" i="4"/>
  <c r="G155" i="4"/>
  <c r="G154" i="4"/>
  <c r="G151" i="4"/>
  <c r="G150" i="4"/>
  <c r="G149" i="4"/>
  <c r="G144" i="4"/>
  <c r="G134" i="4"/>
  <c r="G132" i="4"/>
  <c r="G133" i="4"/>
  <c r="G130" i="4"/>
  <c r="G131" i="4"/>
  <c r="G129" i="4"/>
  <c r="G128" i="4"/>
  <c r="G127" i="4"/>
  <c r="G126" i="4"/>
  <c r="G125" i="4"/>
  <c r="G124" i="4"/>
  <c r="G123" i="4"/>
  <c r="G122" i="4"/>
  <c r="G115" i="4"/>
  <c r="G116" i="4"/>
  <c r="G117" i="4"/>
  <c r="G118" i="4"/>
  <c r="G119" i="4"/>
  <c r="G95" i="4"/>
  <c r="G85" i="4"/>
  <c r="G114" i="4"/>
  <c r="G113" i="4"/>
  <c r="G61" i="4"/>
  <c r="G59" i="4"/>
  <c r="G146" i="4"/>
  <c r="G145" i="4"/>
  <c r="G143" i="4"/>
  <c r="G140" i="4"/>
  <c r="G139" i="4"/>
  <c r="G138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4" i="4"/>
  <c r="G93" i="4"/>
  <c r="G92" i="4"/>
  <c r="G91" i="4"/>
  <c r="G90" i="4"/>
  <c r="G89" i="4"/>
  <c r="G88" i="4"/>
  <c r="G87" i="4"/>
  <c r="G86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3" i="4"/>
  <c r="G62" i="4"/>
  <c r="G60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126" i="13" l="1"/>
  <c r="F132" i="13"/>
  <c r="F146" i="13"/>
  <c r="F139" i="13"/>
  <c r="F107" i="13"/>
  <c r="F61" i="13"/>
  <c r="F149" i="12"/>
  <c r="F123" i="12"/>
  <c r="F129" i="12"/>
  <c r="F135" i="12"/>
  <c r="F142" i="12"/>
  <c r="G137" i="5"/>
  <c r="G161" i="5"/>
  <c r="G123" i="9"/>
  <c r="G133" i="9"/>
  <c r="G139" i="9"/>
  <c r="G151" i="9"/>
  <c r="G159" i="9"/>
  <c r="G167" i="9"/>
  <c r="G62" i="10"/>
  <c r="G149" i="10"/>
  <c r="G181" i="10"/>
  <c r="F159" i="12"/>
  <c r="F110" i="12"/>
  <c r="F61" i="12"/>
  <c r="G124" i="11"/>
  <c r="G153" i="11"/>
  <c r="G63" i="11"/>
  <c r="G138" i="10"/>
  <c r="G161" i="10"/>
  <c r="G171" i="10"/>
  <c r="G123" i="10"/>
  <c r="G122" i="8"/>
  <c r="G132" i="8"/>
  <c r="G114" i="7"/>
  <c r="G140" i="7"/>
  <c r="G109" i="7"/>
  <c r="G120" i="7"/>
  <c r="G62" i="7"/>
  <c r="G146" i="6"/>
  <c r="G164" i="6"/>
  <c r="G66" i="5"/>
  <c r="G152" i="4"/>
  <c r="G147" i="4"/>
  <c r="G159" i="4"/>
  <c r="G120" i="4"/>
  <c r="G135" i="4"/>
  <c r="G141" i="4"/>
  <c r="G64" i="4"/>
  <c r="F124" i="14"/>
</calcChain>
</file>

<file path=xl/sharedStrings.xml><?xml version="1.0" encoding="utf-8"?>
<sst xmlns="http://schemas.openxmlformats.org/spreadsheetml/2006/main" count="4995" uniqueCount="335">
  <si>
    <t xml:space="preserve">               Գ Ն ՈՒ Մ Ն Ե Ր Ի   Պ Լ Ա Ն                 </t>
  </si>
  <si>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</si>
  <si>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</si>
  <si>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</si>
  <si>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</si>
  <si>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</si>
  <si>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</si>
  <si>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</si>
  <si>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</si>
  <si>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</si>
  <si>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</si>
  <si>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Ապրանքներ  այդ  թվում</t>
  </si>
  <si>
    <t>Գրասենյակային  ապրանքներ</t>
  </si>
  <si>
    <t>հատ</t>
  </si>
  <si>
    <t>30192160</t>
  </si>
  <si>
    <t>սոսինձ</t>
  </si>
  <si>
    <t>ստվարաթուղթ</t>
  </si>
  <si>
    <t>ձեռնոց</t>
  </si>
  <si>
    <t>երկարացման   լար</t>
  </si>
  <si>
    <t>պլաստմասե  դույլ</t>
  </si>
  <si>
    <t>վարդակ</t>
  </si>
  <si>
    <t>ԿԱՀՈՒՅՔ</t>
  </si>
  <si>
    <t xml:space="preserve">   ԾԱՌԱՅՈՒԹՅՈՒՆՆԵՐ</t>
  </si>
  <si>
    <t>խմ</t>
  </si>
  <si>
    <t xml:space="preserve"> Տնօրեն՝                                        Ս. Գրիգորյան</t>
  </si>
  <si>
    <t xml:space="preserve">           Հաստատում   եմ՝  </t>
  </si>
  <si>
    <t xml:space="preserve">Ընդամենը  ծախսերը (դրամ) </t>
  </si>
  <si>
    <t>ՇԻՆԱՆՅՈՒԹ</t>
  </si>
  <si>
    <t>գովասանագրեր և պատվոգրեր</t>
  </si>
  <si>
    <t>տետրեր</t>
  </si>
  <si>
    <t>ամենօրյա նշումների տետրեր</t>
  </si>
  <si>
    <t>22821500</t>
  </si>
  <si>
    <t>ամփոփաթերթ</t>
  </si>
  <si>
    <t>24911600</t>
  </si>
  <si>
    <t>սոսինձ, մոմենտ</t>
  </si>
  <si>
    <t>24911400</t>
  </si>
  <si>
    <t>30192100</t>
  </si>
  <si>
    <t>ռետին հասարակ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</si>
  <si>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</si>
  <si>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</si>
  <si>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</si>
  <si>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</si>
  <si>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</si>
  <si>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</si>
  <si>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</si>
  <si>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</si>
  <si>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</si>
  <si>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</si>
  <si>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</si>
  <si>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</si>
  <si>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</si>
  <si>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</si>
  <si>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պոլ. ինքնակպչ. Ժապ. մեծ</t>
  </si>
  <si>
    <t>30192220</t>
  </si>
  <si>
    <t>թուղթ գունավոր A4</t>
  </si>
  <si>
    <t>սրիչ սովորական</t>
  </si>
  <si>
    <t>օրացույցի տակդիր</t>
  </si>
  <si>
    <t>թղթապանակ, պոլիմեր.թաղ., ֆայլ</t>
  </si>
  <si>
    <t>թղթապանակ արագակար թղթյա</t>
  </si>
  <si>
    <t>թղթապանակ կոշտ կազմով</t>
  </si>
  <si>
    <t>ինքնակպչուն ժապավեն փոքր</t>
  </si>
  <si>
    <t>կոճգամներ պլաստմասե գլխիկով</t>
  </si>
  <si>
    <t>ծրար նամակի</t>
  </si>
  <si>
    <t>դրոշներ (մեծ և փոքր)</t>
  </si>
  <si>
    <t>Տնտեսական ապրանքներ</t>
  </si>
  <si>
    <t>լամպերի կոթառներ</t>
  </si>
  <si>
    <t>միացման տուփեր</t>
  </si>
  <si>
    <t xml:space="preserve">էլ. լար՝ 2x2.5 </t>
  </si>
  <si>
    <t>տոնածառի լույսեր</t>
  </si>
  <si>
    <t>էլ. երկարացման լար</t>
  </si>
  <si>
    <t>օճառ</t>
  </si>
  <si>
    <t>զուգարանի թուղթ</t>
  </si>
  <si>
    <t>անձեռոցիկներ</t>
  </si>
  <si>
    <t>Սպորտային գույք</t>
  </si>
  <si>
    <t>ֆուտբոլի գնդակներ</t>
  </si>
  <si>
    <t>թենիսի գնդակներ</t>
  </si>
  <si>
    <t>վոլեյբոլի գնդակներ</t>
  </si>
  <si>
    <t>կավիճ տուփերով</t>
  </si>
  <si>
    <t>թուղթ A4</t>
  </si>
  <si>
    <t>համակարգչային մկնիկներ լարով</t>
  </si>
  <si>
    <t>բաժակներ</t>
  </si>
  <si>
    <t xml:space="preserve">փոքր կաթսաներ </t>
  </si>
  <si>
    <t>գդալներ</t>
  </si>
  <si>
    <t>ավելներ</t>
  </si>
  <si>
    <t>զուգարանի խոզանակներ</t>
  </si>
  <si>
    <t>պատառաքաղներ</t>
  </si>
  <si>
    <t>պլաստմասե դույլ</t>
  </si>
  <si>
    <t>դույլ ցինկապատ</t>
  </si>
  <si>
    <t>աղբարկղ պլաստմասե</t>
  </si>
  <si>
    <t>սեղանի դանակներ</t>
  </si>
  <si>
    <t>խոհանոցային դանակներ</t>
  </si>
  <si>
    <t>մկրատներ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</si>
  <si>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</si>
  <si>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</si>
  <si>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</si>
  <si>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</si>
  <si>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</si>
  <si>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սեղմակ՝ մեծ</t>
  </si>
  <si>
    <t>սփռոցներ</t>
  </si>
  <si>
    <t>օճառ հեղուկ</t>
  </si>
  <si>
    <t>զուգարանի մաքրման նյութեր</t>
  </si>
  <si>
    <t>ավել գոգաթիակի հետ պլաստմասե</t>
  </si>
  <si>
    <t>գոգաթիակ</t>
  </si>
  <si>
    <t>մուրճեր</t>
  </si>
  <si>
    <t>ծորակներ</t>
  </si>
  <si>
    <t>վերապատրաստման ծառայություններ</t>
  </si>
  <si>
    <t>կվտ/ժ</t>
  </si>
  <si>
    <t>Ջրամատակարարման և ջրահեռացման ծառայություններ</t>
  </si>
  <si>
    <t>աղբահանություն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</si>
  <si>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</si>
  <si>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</si>
  <si>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սեղանի հաշվիչ</t>
  </si>
  <si>
    <t xml:space="preserve">լամպ էկոնոմ. 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</si>
  <si>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</si>
  <si>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</si>
  <si>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</si>
  <si>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</si>
  <si>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</si>
  <si>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սոսինձ, էմուլսիա ՊՎԱ</t>
  </si>
  <si>
    <t>տուփ</t>
  </si>
  <si>
    <t>ստեղնաշար</t>
  </si>
  <si>
    <t>գծ. մ</t>
  </si>
  <si>
    <t>էլեկտրական լարեր 2x4</t>
  </si>
  <si>
    <t>դռել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</si>
  <si>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</si>
  <si>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</si>
  <si>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</si>
  <si>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</si>
  <si>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</si>
  <si>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</si>
  <si>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</si>
  <si>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</si>
  <si>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Կաթսաներ  տարբեր չափերի/-4կտոր/</t>
  </si>
  <si>
    <t>համակարգչային տեխնիկայի ծառայություն</t>
  </si>
  <si>
    <t>շենքեր, շինությունների ընթացիկ նորոգում</t>
  </si>
  <si>
    <t>բացիկներ, շնորհավորական բացիկներ</t>
  </si>
  <si>
    <t>ստեպլերի  ասեղ</t>
  </si>
  <si>
    <t>նկարի  շրջանակ</t>
  </si>
  <si>
    <t>նշումների  կպչուն  թուղթ</t>
  </si>
  <si>
    <t>քանոն</t>
  </si>
  <si>
    <t>աստիճան  ծալվող</t>
  </si>
  <si>
    <t>զանազան  կողպեքներ,փականներ</t>
  </si>
  <si>
    <t>թերթեր Կրթություն</t>
  </si>
  <si>
    <t>ապակյա  սպասք    թեյի</t>
  </si>
  <si>
    <t>ապակյա  սպասք  սուրճի</t>
  </si>
  <si>
    <t>ապակյա  սպասք</t>
  </si>
  <si>
    <t>կոմպլեկտ</t>
  </si>
  <si>
    <t>ապակյա  սպասք բաժակներ</t>
  </si>
  <si>
    <t>բասկետբոլի  գնդակ</t>
  </si>
  <si>
    <t>ցատկապարան</t>
  </si>
  <si>
    <t>բատմինտոնի  գնգակ</t>
  </si>
  <si>
    <t>բատմինտոնի ձեռանաթիակ</t>
  </si>
  <si>
    <t>թենիսի  ձեռնաթիակներ</t>
  </si>
  <si>
    <t>աթոռ  փափուկ</t>
  </si>
  <si>
    <t>էլ.տաքացուցիչ</t>
  </si>
  <si>
    <t>գույքագրում  վերագնհատում</t>
  </si>
  <si>
    <t>բահ</t>
  </si>
  <si>
    <t>փոցխ</t>
  </si>
  <si>
    <t>բահի  պոչ</t>
  </si>
  <si>
    <t>ՄԱ</t>
  </si>
  <si>
    <t>քարթրիչ գունավոր</t>
  </si>
  <si>
    <t>կպչուն կազմեր</t>
  </si>
  <si>
    <t>տապական /թավա /</t>
  </si>
  <si>
    <t>ձեռնոց տնտեսական ռետինե</t>
  </si>
  <si>
    <t>զույգ</t>
  </si>
  <si>
    <t>էթիլենային պարկ</t>
  </si>
  <si>
    <t>մեկուսիչ ժապավեն</t>
  </si>
  <si>
    <t>հատակի շոր</t>
  </si>
  <si>
    <t>ապակի լվանալու գործիք</t>
  </si>
  <si>
    <t>նասոս</t>
  </si>
  <si>
    <t>շախմատ</t>
  </si>
  <si>
    <t>թենիսի ձեռնաթիակներ</t>
  </si>
  <si>
    <t>Մետաղյա օղակներ</t>
  </si>
  <si>
    <t>կախիչներ</t>
  </si>
  <si>
    <t>կահույք</t>
  </si>
  <si>
    <t>տնօրենի աթոռ</t>
  </si>
  <si>
    <t>ԽՈՀԱՆՈՑԱՅԻՆ ՍԱՐՔԵՐ ԵՎ ՀԱՆՐԱՅԻՆ ՍՆՆԴԻ ԿԱԶՄԱԿԵՐՊՄԱՆ ՆՅՈՒԹԵՐ</t>
  </si>
  <si>
    <t>ընդեղենի ափսե</t>
  </si>
  <si>
    <t>ձկան մատուցման ափսե</t>
  </si>
  <si>
    <t>ափսեների կոմպլեկտ</t>
  </si>
  <si>
    <t>ԷԼԵԿՏՐԱԿԱՆ ՍԱՐՔԱՎՈՐՈՒՄՆԵՐ</t>
  </si>
  <si>
    <t>էլեկտրական սալօջախ</t>
  </si>
  <si>
    <t>արդուկ</t>
  </si>
  <si>
    <t>միկրոալիքային վառարան</t>
  </si>
  <si>
    <t>բլենդեր</t>
  </si>
  <si>
    <t xml:space="preserve"> վերանորոգման աշխատանքներ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</si>
  <si>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</si>
  <si>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 xml:space="preserve">   2019թ. </t>
  </si>
  <si>
    <t>մ/թ գնդակ</t>
  </si>
  <si>
    <t xml:space="preserve">               Գ Ն ՈՒ Մ Ն Ե Ր Ի  Փ Ո Փ Ո Խ Վ Ա Ծ  Պ Լ Ա Ն                 </t>
  </si>
  <si>
    <t>թղթապանակ ֆայլայլով</t>
  </si>
  <si>
    <t>ֆայլ</t>
  </si>
  <si>
    <t xml:space="preserve"> Տնօրեն՝                                           Ս. Գրիգորյան</t>
  </si>
  <si>
    <t xml:space="preserve">12.09. 2019թ. </t>
  </si>
  <si>
    <t xml:space="preserve">15.11. 2019թ. </t>
  </si>
  <si>
    <t>ՀԾ ծրագիր</t>
  </si>
  <si>
    <t>նախագխային աշխատանքներ</t>
  </si>
  <si>
    <t>վերանորոգման նախահաշիվ</t>
  </si>
  <si>
    <t>դասամատյանների կազման ծառայություն</t>
  </si>
  <si>
    <t>ուսանողական տոմս</t>
  </si>
  <si>
    <t>ստուգման գրքույկ</t>
  </si>
  <si>
    <t>կարի մեքենա</t>
  </si>
  <si>
    <t>սպասքի չորոնոց</t>
  </si>
  <si>
    <t>սրբիչ բամբակյա</t>
  </si>
  <si>
    <t>ջրամաններ</t>
  </si>
  <si>
    <t>թաս մետաղական</t>
  </si>
  <si>
    <t>թաս  պլասմասե</t>
  </si>
  <si>
    <t>ափսեներ</t>
  </si>
  <si>
    <t>մկրատ դերձակի</t>
  </si>
  <si>
    <t xml:space="preserve"> աթոռ ղեկավարի</t>
  </si>
  <si>
    <t>հարիչ</t>
  </si>
  <si>
    <t xml:space="preserve">   </t>
  </si>
  <si>
    <t>թերթեր, ամսագրեր</t>
  </si>
  <si>
    <t>սկուտեղ (փայտե)</t>
  </si>
  <si>
    <t>վարսահարդարման  գործիքներ</t>
  </si>
  <si>
    <t xml:space="preserve">           Հաստատում   եմ՝            </t>
  </si>
  <si>
    <t xml:space="preserve"> </t>
  </si>
  <si>
    <t xml:space="preserve">Տնօրեն՝                                               Ս. Գրիգորյան  </t>
  </si>
  <si>
    <t xml:space="preserve">                07.02.2020 թ.</t>
  </si>
  <si>
    <t>էլեկտրոնային ջերմաչափ</t>
  </si>
  <si>
    <t>պաշտպանիչ դիմակ</t>
  </si>
  <si>
    <t>ԲԺՇԿԱԿԱՆ ՊԱՐԱԳԱՆԵՐ</t>
  </si>
  <si>
    <t xml:space="preserve">25. 05. 2020թ. </t>
  </si>
  <si>
    <t>աղբարկղ պլաստմասե փակ</t>
  </si>
  <si>
    <t>սեղանի լաթ</t>
  </si>
  <si>
    <t>ախտահանիչ միջոց</t>
  </si>
  <si>
    <t>վիրակապ</t>
  </si>
  <si>
    <t>բամբակ</t>
  </si>
  <si>
    <t>ջերմաչափ սնդիկով</t>
  </si>
  <si>
    <t>լիտր</t>
  </si>
  <si>
    <t xml:space="preserve">անձեռոցիկ փաթեթով </t>
  </si>
  <si>
    <t>ախտահանիչ միջոց ալգոգել</t>
  </si>
  <si>
    <t>օճառի տարա</t>
  </si>
  <si>
    <t>39831260/1</t>
  </si>
  <si>
    <t>պոլիմերային ինքնակպչուն ժապավեն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</si>
  <si>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</si>
  <si>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</si>
  <si>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</si>
  <si>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 xml:space="preserve">14. 09. 2020թ. </t>
  </si>
  <si>
    <t>անձեռոցիկ /խոնավ/</t>
  </si>
  <si>
    <t>հականեխիչ ախտահանիչ միջոց մակ. համար /0,5լ/</t>
  </si>
  <si>
    <t>հականեխիչ ախտահանիչ միջոց սանհան.համար/5լ/</t>
  </si>
  <si>
    <t>հականեխիչ ախտահանիչ միջոց սանհան.համար/10լ/</t>
  </si>
  <si>
    <t xml:space="preserve">25. 09. 2020թ. 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</si>
  <si>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</si>
  <si>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</si>
  <si>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</si>
  <si>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</si>
  <si>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</si>
  <si>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հականեխիչ ախտահանիչ միջոց սանհան.համար/1լ/</t>
  </si>
  <si>
    <t>աթոռ ղեկավարի</t>
  </si>
  <si>
    <t>պահարան բժշկական</t>
  </si>
  <si>
    <t>համակարգիչ</t>
  </si>
  <si>
    <t>համակարգչային մոնիտոր</t>
  </si>
  <si>
    <t>բամբակ բժշկական</t>
  </si>
  <si>
    <t>հասակի չափիչ</t>
  </si>
  <si>
    <t>յոդ</t>
  </si>
  <si>
    <r>
      <t xml:space="preserve">բժշկական թախտ   </t>
    </r>
    <r>
      <rPr>
        <sz val="9"/>
        <color theme="1"/>
        <rFont val="Calibri"/>
        <family val="2"/>
        <charset val="204"/>
      </rPr>
      <t>( տապչան)</t>
    </r>
  </si>
  <si>
    <r>
      <t xml:space="preserve">աշխատանքային սեղան  </t>
    </r>
    <r>
      <rPr>
        <sz val="10"/>
        <color theme="1"/>
        <rFont val="Calibri"/>
        <family val="2"/>
        <charset val="204"/>
      </rPr>
      <t>( տնօրենի)</t>
    </r>
  </si>
  <si>
    <t>լսարանային սեղան</t>
  </si>
  <si>
    <t>գրապահարան</t>
  </si>
  <si>
    <t>աշակերտական , միաձույլ  մետաղական կարկասով</t>
  </si>
  <si>
    <t xml:space="preserve">նախագծերի պատրաստում և ծախսերի գնահատում </t>
  </si>
  <si>
    <t>գրքերի կազմման ծառայություն</t>
  </si>
  <si>
    <t>բազմոց</t>
  </si>
  <si>
    <t>արխիվի դարակաշարեր</t>
  </si>
  <si>
    <t xml:space="preserve">09. 11. 2020թ. </t>
  </si>
  <si>
    <t xml:space="preserve">    </t>
  </si>
  <si>
    <t>դասամատյանների կազմում</t>
  </si>
  <si>
    <r>
      <t xml:space="preserve">աշխատանքային սեղան  </t>
    </r>
    <r>
      <rPr>
        <sz val="9"/>
        <color theme="1"/>
        <rFont val="Calibri"/>
        <family val="2"/>
        <charset val="204"/>
      </rPr>
      <t>( տնօրենի)</t>
    </r>
  </si>
  <si>
    <t>գրատախտակ</t>
  </si>
  <si>
    <t>աթոռ  փափուկ /մետաղյա ոտքերով/</t>
  </si>
  <si>
    <t>համակարգիչ/պրոցեսոր,մոնիտոր,մուկ,ստեղնաշար/</t>
  </si>
  <si>
    <t>օրացույցի դակդիր</t>
  </si>
  <si>
    <t>աթոռ աշակերտական</t>
  </si>
  <si>
    <t>պահարան</t>
  </si>
  <si>
    <t>աթոռ փափուկ</t>
  </si>
  <si>
    <t xml:space="preserve">18. 12. 2020թ. </t>
  </si>
  <si>
    <t xml:space="preserve">  Ընթացիկ վերանորոգման աշխատանքներ</t>
  </si>
  <si>
    <t>հատակի լաք</t>
  </si>
  <si>
    <t>Խոզանակ</t>
  </si>
  <si>
    <t>յուղաներկ</t>
  </si>
  <si>
    <t>բեդադին</t>
  </si>
  <si>
    <t>կաթսաներ ,տապակա (կոմպլեկտ)</t>
  </si>
  <si>
    <t>կողպեքներ,փականներ</t>
  </si>
  <si>
    <t>հականեխիչ ախտահանիչ միջոց մակ. համար /10l/</t>
  </si>
  <si>
    <t>էլ. լար՝ CCtV-4+1</t>
  </si>
  <si>
    <t>կրակմարիչ</t>
  </si>
  <si>
    <t xml:space="preserve">աշխատանքային սեղան </t>
  </si>
  <si>
    <t>տեսախցիկ</t>
  </si>
  <si>
    <t>ձայնագրող սարք</t>
  </si>
  <si>
    <t>շերտավարագույր</t>
  </si>
  <si>
    <t>քմ</t>
  </si>
  <si>
    <t xml:space="preserve">13. 05. 2021թ. </t>
  </si>
  <si>
    <t>մարմիտր /խոհանոցային էլ կաթսա տաքացուցիչ/</t>
  </si>
  <si>
    <t>ռոլ ափ բանեռ</t>
  </si>
  <si>
    <t xml:space="preserve">25. 09. 2021թ. </t>
  </si>
  <si>
    <t>ՏՆՏԵՍԱԿԱՆ ԱՊՐԱՆՔՆԵՐ</t>
  </si>
  <si>
    <t>ավել</t>
  </si>
  <si>
    <t>զուգարանի խոզանակ</t>
  </si>
  <si>
    <t>ԱՌՈՂՋԱՊԱՀԱԿԱՆ ԵՎ ԼԱԲՈՐԱՏՈՐ ՆՅՈՒԹԵՐ</t>
  </si>
  <si>
    <t>համակարգչային աթոռ</t>
  </si>
  <si>
    <t>ձեռքի սղոց</t>
  </si>
  <si>
    <t>կացին</t>
  </si>
  <si>
    <t>գազի և կոմունալ համավճարների ծառայություն</t>
  </si>
  <si>
    <t>5ամիս</t>
  </si>
  <si>
    <t>նյութական արժեքների գնահատման ծառայություն</t>
  </si>
  <si>
    <t>Տպիչ սարք / գունավոր /</t>
  </si>
  <si>
    <t>Տպիչ սարք / սև ,սպիտակ /</t>
  </si>
  <si>
    <t>սկուտեղ փայտե</t>
  </si>
  <si>
    <t>թաս պլասմասե</t>
  </si>
  <si>
    <t>հեռախոս</t>
  </si>
  <si>
    <t>ծաղկաման</t>
  </si>
  <si>
    <t>ցերեկային լամպ</t>
  </si>
  <si>
    <t xml:space="preserve"> աղբի փոխադրման ծառայություն</t>
  </si>
  <si>
    <t>քերիչ</t>
  </si>
  <si>
    <t>գրտնակ սիլիկոնե</t>
  </si>
  <si>
    <t>խոհանոցային տախտակ</t>
  </si>
  <si>
    <t>չափիչ բաժակ</t>
  </si>
  <si>
    <t>ձեռքի հարիչ սիլիկոնե</t>
  </si>
  <si>
    <t>սկուտեղ մետաղական</t>
  </si>
  <si>
    <t>քամիչ</t>
  </si>
  <si>
    <t xml:space="preserve">  Ընթացիկ վերանորոգման ապրանքներ</t>
  </si>
  <si>
    <t>ծորակ</t>
  </si>
  <si>
    <t>աստիճան</t>
  </si>
  <si>
    <t>դեղամիջոցներ հազի և մրսածության դեմ /կոմպլեկտ/</t>
  </si>
  <si>
    <t>հեղուկ օճառ/5լ/</t>
  </si>
  <si>
    <t>Մարմիտր / տաքացնող կաթսա /</t>
  </si>
  <si>
    <t xml:space="preserve">28. 10. 2021թ. 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</si>
  <si>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</si>
  <si>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</si>
  <si>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</si>
  <si>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</si>
  <si>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 xml:space="preserve">               Գ Ն ՈՒ Մ Ն Ե Ր Ի   Պ Լ Ա Ն    / ՓՈՓՈԽՎԱԾ /               </t>
  </si>
  <si>
    <t>ԳՀ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</si>
</sst>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11"/>
      <color indexed="8"/>
      <name val="Calibri"/>
      <family val="2"/>
      <charset val="204"/>
    </font>
    <font>
      <sz val="9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sz val="10"/>
      <name val="Sylfaen"/>
      <family val="1"/>
      <charset val="204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10"/>
      <color theme="1"/>
      <name val="Arial Unicode"/>
      <family val="2"/>
      <charset val="204"/>
    </font>
    <font>
      <sz val="10"/>
      <color theme="1"/>
      <name val="Arial LatArm"/>
      <family val="2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sz val="9"/>
      <color theme="1"/>
      <name val="Arial Unicode"/>
      <family val="2"/>
      <charset val="204"/>
    </font>
    <font>
      <sz val="9"/>
      <color theme="1"/>
      <name val="Calibri"/>
      <family val="2"/>
      <scheme val="minor"/>
    </font>
    <font>
      <b/>
      <sz val="10.5"/>
      <color theme="1"/>
      <name val="Arial Armenian"/>
      <family val="2"/>
    </font>
    <font>
      <b/>
      <sz val="10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sz val="11"/>
      <name val="Calibri"/>
      <family val="2"/>
      <scheme val="minor"/>
    </font>
    <font>
      <sz val="9"/>
      <color indexed="8"/>
      <name val="Arial Armenian"/>
      <family val="2"/>
    </font>
    <font>
      <b/>
      <sz val="9"/>
      <name val="Arial Armenian"/>
      <family val="2"/>
    </font>
    <font>
      <sz val="9"/>
      <color theme="1"/>
      <name val="Arial Unicode"/>
      <family val="2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name val="Arial Unicode"/>
      <family val="2"/>
    </font>
    <font>
      <b/>
      <sz val="10"/>
      <name val="Arial LatArm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0" fillId="0" borderId="0"/>
  </cellStyleXfs>
  <cellXfs count="175">
    <xf numFmtId="0" fontId="0" fillId="0" borderId="0" xfId="0"/>
    <xf numFmtId="0" fontId="5" fillId="0" borderId="0" xfId="1"/>
    <xf numFmtId="0" fontId="6" fillId="0" borderId="0" xfId="2"/>
    <xf numFmtId="0" fontId="8" fillId="4" borderId="0" xfId="2" applyFont="1" applyFill="1" applyBorder="1" applyAlignment="1">
      <alignment vertical="center"/>
    </xf>
    <xf numFmtId="164" fontId="11" fillId="2" borderId="1" xfId="2" applyNumberFormat="1" applyFont="1" applyFill="1" applyBorder="1" applyAlignment="1">
      <alignment horizontal="center" vertical="center"/>
    </xf>
    <xf numFmtId="0" fontId="8" fillId="5" borderId="0" xfId="2" applyFont="1" applyFill="1" applyBorder="1" applyAlignment="1">
      <alignment vertical="center"/>
    </xf>
    <xf numFmtId="0" fontId="5" fillId="5" borderId="0" xfId="1" applyFill="1"/>
    <xf numFmtId="0" fontId="8" fillId="3" borderId="0" xfId="2" applyFont="1" applyFill="1" applyBorder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3" borderId="2" xfId="2" applyNumberFormat="1" applyFont="1" applyFill="1" applyBorder="1" applyAlignment="1">
      <alignment horizontal="center" vertical="center" wrapText="1"/>
    </xf>
    <xf numFmtId="165" fontId="8" fillId="3" borderId="2" xfId="2" applyNumberFormat="1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165" fontId="19" fillId="0" borderId="1" xfId="2" applyNumberFormat="1" applyFont="1" applyBorder="1" applyAlignment="1">
      <alignment horizontal="center" vertical="center" wrapText="1"/>
    </xf>
    <xf numFmtId="0" fontId="19" fillId="0" borderId="2" xfId="2" applyFont="1" applyBorder="1"/>
    <xf numFmtId="164" fontId="21" fillId="2" borderId="1" xfId="2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left" vertical="center" wrapText="1"/>
    </xf>
    <xf numFmtId="0" fontId="19" fillId="0" borderId="1" xfId="2" applyFont="1" applyBorder="1"/>
    <xf numFmtId="3" fontId="19" fillId="3" borderId="1" xfId="2" applyNumberFormat="1" applyFont="1" applyFill="1" applyBorder="1" applyAlignment="1">
      <alignment horizontal="center" vertical="center" wrapText="1"/>
    </xf>
    <xf numFmtId="1" fontId="13" fillId="3" borderId="1" xfId="2" applyNumberFormat="1" applyFont="1" applyFill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0" fontId="23" fillId="0" borderId="1" xfId="1" applyFont="1" applyBorder="1" applyAlignment="1">
      <alignment vertical="center" wrapText="1"/>
    </xf>
    <xf numFmtId="0" fontId="24" fillId="3" borderId="1" xfId="1" applyFont="1" applyFill="1" applyBorder="1" applyAlignment="1">
      <alignment horizontal="left"/>
    </xf>
    <xf numFmtId="165" fontId="25" fillId="0" borderId="1" xfId="2" applyNumberFormat="1" applyFont="1" applyBorder="1" applyAlignment="1">
      <alignment horizontal="center" vertical="center" wrapText="1"/>
    </xf>
    <xf numFmtId="3" fontId="25" fillId="3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27" fillId="3" borderId="1" xfId="2" applyFont="1" applyFill="1" applyBorder="1" applyAlignment="1">
      <alignment horizontal="center" vertical="center"/>
    </xf>
    <xf numFmtId="4" fontId="25" fillId="3" borderId="1" xfId="2" applyNumberFormat="1" applyFont="1" applyFill="1" applyBorder="1" applyAlignment="1">
      <alignment horizontal="center" vertical="center" wrapText="1"/>
    </xf>
    <xf numFmtId="4" fontId="19" fillId="3" borderId="1" xfId="2" applyNumberFormat="1" applyFont="1" applyFill="1" applyBorder="1" applyAlignment="1">
      <alignment horizontal="center" vertical="center" wrapText="1"/>
    </xf>
    <xf numFmtId="1" fontId="13" fillId="3" borderId="1" xfId="2" applyNumberFormat="1" applyFont="1" applyFill="1" applyBorder="1" applyAlignment="1">
      <alignment horizontal="center" vertical="center" wrapText="1"/>
    </xf>
    <xf numFmtId="1" fontId="20" fillId="3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left" vertical="center"/>
    </xf>
    <xf numFmtId="0" fontId="0" fillId="0" borderId="1" xfId="0" applyBorder="1"/>
    <xf numFmtId="0" fontId="19" fillId="0" borderId="4" xfId="2" applyFont="1" applyBorder="1" applyAlignment="1">
      <alignment horizontal="center" vertical="center"/>
    </xf>
    <xf numFmtId="0" fontId="22" fillId="0" borderId="2" xfId="1" applyFont="1" applyBorder="1" applyAlignment="1">
      <alignment vertical="top" wrapText="1"/>
    </xf>
    <xf numFmtId="0" fontId="11" fillId="2" borderId="2" xfId="2" applyFont="1" applyFill="1" applyBorder="1" applyAlignment="1">
      <alignment horizontal="left" vertical="center"/>
    </xf>
    <xf numFmtId="0" fontId="28" fillId="0" borderId="2" xfId="1" applyFont="1" applyBorder="1" applyAlignment="1">
      <alignment vertical="center" wrapText="1"/>
    </xf>
    <xf numFmtId="0" fontId="29" fillId="0" borderId="2" xfId="0" applyFont="1" applyBorder="1"/>
    <xf numFmtId="0" fontId="11" fillId="0" borderId="2" xfId="2" applyFont="1" applyBorder="1" applyAlignment="1">
      <alignment vertical="center" wrapText="1"/>
    </xf>
    <xf numFmtId="0" fontId="25" fillId="0" borderId="2" xfId="2" applyFont="1" applyBorder="1" applyAlignment="1">
      <alignment vertical="center" wrapText="1"/>
    </xf>
    <xf numFmtId="0" fontId="19" fillId="3" borderId="1" xfId="2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1" fontId="19" fillId="3" borderId="1" xfId="2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/>
    </xf>
    <xf numFmtId="0" fontId="18" fillId="0" borderId="1" xfId="1" applyFont="1" applyBorder="1" applyAlignment="1">
      <alignment horizontal="left" vertical="center" wrapText="1"/>
    </xf>
    <xf numFmtId="3" fontId="31" fillId="3" borderId="1" xfId="2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/>
    </xf>
    <xf numFmtId="49" fontId="18" fillId="0" borderId="1" xfId="1" applyNumberFormat="1" applyFont="1" applyBorder="1" applyAlignment="1">
      <alignment horizontal="left"/>
    </xf>
    <xf numFmtId="49" fontId="18" fillId="0" borderId="1" xfId="1" applyNumberFormat="1" applyFont="1" applyBorder="1" applyAlignment="1">
      <alignment horizontal="left" vertical="center"/>
    </xf>
    <xf numFmtId="0" fontId="18" fillId="3" borderId="1" xfId="1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32" fillId="3" borderId="1" xfId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34" fillId="0" borderId="2" xfId="1" applyFont="1" applyBorder="1" applyAlignment="1">
      <alignment vertical="top" wrapText="1"/>
    </xf>
    <xf numFmtId="0" fontId="11" fillId="2" borderId="1" xfId="2" applyFont="1" applyFill="1" applyBorder="1" applyAlignment="1">
      <alignment horizontal="left" vertical="center"/>
    </xf>
    <xf numFmtId="0" fontId="11" fillId="2" borderId="2" xfId="2" applyFont="1" applyFill="1" applyBorder="1" applyAlignment="1">
      <alignment vertical="center"/>
    </xf>
    <xf numFmtId="0" fontId="35" fillId="0" borderId="2" xfId="1" applyFont="1" applyBorder="1" applyAlignment="1">
      <alignment vertical="center" wrapText="1"/>
    </xf>
    <xf numFmtId="0" fontId="28" fillId="0" borderId="1" xfId="1" applyFont="1" applyFill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0" fontId="11" fillId="2" borderId="7" xfId="2" applyFont="1" applyFill="1" applyBorder="1" applyAlignment="1">
      <alignment horizontal="left" vertical="center"/>
    </xf>
    <xf numFmtId="0" fontId="21" fillId="2" borderId="2" xfId="2" applyFont="1" applyFill="1" applyBorder="1" applyAlignment="1">
      <alignment horizontal="left" vertical="center"/>
    </xf>
    <xf numFmtId="0" fontId="35" fillId="0" borderId="2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1" fillId="3" borderId="6" xfId="2" applyFont="1" applyFill="1" applyBorder="1" applyAlignment="1">
      <alignment vertical="center"/>
    </xf>
    <xf numFmtId="0" fontId="11" fillId="3" borderId="1" xfId="2" applyFont="1" applyFill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/>
    </xf>
    <xf numFmtId="164" fontId="11" fillId="3" borderId="1" xfId="2" applyNumberFormat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vertical="center" wrapText="1"/>
    </xf>
    <xf numFmtId="0" fontId="23" fillId="3" borderId="1" xfId="1" applyFont="1" applyFill="1" applyBorder="1" applyAlignment="1">
      <alignment vertical="center" wrapText="1"/>
    </xf>
    <xf numFmtId="0" fontId="19" fillId="0" borderId="1" xfId="1" applyFont="1" applyBorder="1" applyAlignment="1">
      <alignment horizontal="left"/>
    </xf>
    <xf numFmtId="0" fontId="36" fillId="0" borderId="0" xfId="0" applyFont="1"/>
    <xf numFmtId="164" fontId="8" fillId="3" borderId="1" xfId="2" applyNumberFormat="1" applyFont="1" applyFill="1" applyBorder="1" applyAlignment="1">
      <alignment horizontal="center" vertical="center"/>
    </xf>
    <xf numFmtId="164" fontId="25" fillId="3" borderId="1" xfId="2" applyNumberFormat="1" applyFont="1" applyFill="1" applyBorder="1" applyAlignment="1">
      <alignment horizontal="center" vertical="center"/>
    </xf>
    <xf numFmtId="0" fontId="37" fillId="3" borderId="1" xfId="2" applyFont="1" applyFill="1" applyBorder="1" applyAlignment="1">
      <alignment horizontal="center" vertical="center"/>
    </xf>
    <xf numFmtId="1" fontId="25" fillId="3" borderId="1" xfId="2" applyNumberFormat="1" applyFont="1" applyFill="1" applyBorder="1" applyAlignment="1">
      <alignment horizontal="center" vertical="center"/>
    </xf>
    <xf numFmtId="1" fontId="38" fillId="3" borderId="1" xfId="2" applyNumberFormat="1" applyFont="1" applyFill="1" applyBorder="1" applyAlignment="1">
      <alignment horizontal="center" vertical="center" wrapText="1"/>
    </xf>
    <xf numFmtId="0" fontId="38" fillId="3" borderId="1" xfId="2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6" fillId="3" borderId="0" xfId="1" applyFont="1" applyFill="1" applyAlignment="1">
      <alignment vertical="center"/>
    </xf>
    <xf numFmtId="0" fontId="27" fillId="3" borderId="1" xfId="2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2" borderId="2" xfId="2" applyFont="1" applyFill="1" applyBorder="1" applyAlignment="1">
      <alignment horizontal="left" vertical="center" wrapText="1"/>
    </xf>
    <xf numFmtId="0" fontId="21" fillId="2" borderId="2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2" applyFont="1" applyFill="1" applyBorder="1"/>
    <xf numFmtId="164" fontId="21" fillId="3" borderId="1" xfId="2" applyNumberFormat="1" applyFont="1" applyFill="1" applyBorder="1" applyAlignment="1">
      <alignment horizontal="center" vertical="center"/>
    </xf>
    <xf numFmtId="0" fontId="6" fillId="3" borderId="0" xfId="2" applyFill="1"/>
    <xf numFmtId="0" fontId="18" fillId="3" borderId="1" xfId="1" applyFont="1" applyFill="1" applyBorder="1" applyAlignment="1">
      <alignment horizontal="left" vertical="center"/>
    </xf>
    <xf numFmtId="0" fontId="14" fillId="3" borderId="1" xfId="4" applyFont="1" applyFill="1" applyBorder="1" applyAlignment="1">
      <alignment horizontal="left" vertical="center" wrapText="1"/>
    </xf>
    <xf numFmtId="0" fontId="5" fillId="3" borderId="0" xfId="1" applyFill="1"/>
    <xf numFmtId="49" fontId="18" fillId="3" borderId="1" xfId="1" applyNumberFormat="1" applyFont="1" applyFill="1" applyBorder="1" applyAlignment="1">
      <alignment horizontal="left"/>
    </xf>
    <xf numFmtId="49" fontId="18" fillId="3" borderId="1" xfId="1" applyNumberFormat="1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/>
    </xf>
    <xf numFmtId="0" fontId="11" fillId="3" borderId="2" xfId="2" applyFont="1" applyFill="1" applyBorder="1" applyAlignment="1">
      <alignment vertical="center"/>
    </xf>
    <xf numFmtId="0" fontId="36" fillId="3" borderId="0" xfId="0" applyFont="1" applyFill="1"/>
    <xf numFmtId="0" fontId="18" fillId="3" borderId="1" xfId="0" applyFont="1" applyFill="1" applyBorder="1" applyAlignment="1">
      <alignment horizontal="left"/>
    </xf>
    <xf numFmtId="0" fontId="0" fillId="3" borderId="1" xfId="0" applyFill="1" applyBorder="1"/>
    <xf numFmtId="0" fontId="34" fillId="3" borderId="2" xfId="1" applyFont="1" applyFill="1" applyBorder="1" applyAlignment="1">
      <alignment vertical="top" wrapText="1"/>
    </xf>
    <xf numFmtId="0" fontId="35" fillId="3" borderId="2" xfId="1" applyFont="1" applyFill="1" applyBorder="1" applyAlignment="1">
      <alignment vertical="center" wrapText="1"/>
    </xf>
    <xf numFmtId="0" fontId="28" fillId="3" borderId="1" xfId="1" applyFont="1" applyFill="1" applyBorder="1" applyAlignment="1">
      <alignment vertical="center" wrapText="1"/>
    </xf>
    <xf numFmtId="0" fontId="11" fillId="3" borderId="7" xfId="2" applyFont="1" applyFill="1" applyBorder="1" applyAlignment="1">
      <alignment horizontal="left" vertical="center"/>
    </xf>
    <xf numFmtId="0" fontId="29" fillId="3" borderId="2" xfId="0" applyFont="1" applyFill="1" applyBorder="1"/>
    <xf numFmtId="0" fontId="21" fillId="3" borderId="2" xfId="2" applyFont="1" applyFill="1" applyBorder="1" applyAlignment="1">
      <alignment horizontal="left" vertical="center"/>
    </xf>
    <xf numFmtId="0" fontId="35" fillId="3" borderId="2" xfId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21" fillId="3" borderId="2" xfId="2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wrapText="1"/>
    </xf>
    <xf numFmtId="0" fontId="12" fillId="3" borderId="1" xfId="2" applyFont="1" applyFill="1" applyBorder="1" applyAlignment="1">
      <alignment vertical="center" wrapText="1"/>
    </xf>
    <xf numFmtId="0" fontId="25" fillId="3" borderId="2" xfId="2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left"/>
    </xf>
    <xf numFmtId="0" fontId="0" fillId="3" borderId="0" xfId="0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wrapText="1"/>
    </xf>
    <xf numFmtId="0" fontId="5" fillId="0" borderId="0" xfId="1" applyAlignment="1">
      <alignment horizontal="center" wrapText="1"/>
    </xf>
    <xf numFmtId="0" fontId="3" fillId="0" borderId="0" xfId="1" applyFont="1"/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8" fillId="3" borderId="2" xfId="1" applyFont="1" applyFill="1" applyBorder="1" applyAlignment="1">
      <alignment horizontal="left" vertical="center" wrapText="1"/>
    </xf>
    <xf numFmtId="0" fontId="35" fillId="3" borderId="2" xfId="1" applyFont="1" applyFill="1" applyBorder="1" applyAlignment="1">
      <alignment horizontal="left" vertical="center" wrapText="1"/>
    </xf>
    <xf numFmtId="0" fontId="39" fillId="3" borderId="2" xfId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5" fillId="0" borderId="0" xfId="1" applyAlignment="1"/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33" fillId="3" borderId="1" xfId="1" applyFont="1" applyFill="1" applyBorder="1" applyAlignment="1">
      <alignment horizontal="left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1" fillId="3" borderId="6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9" fillId="3" borderId="2" xfId="2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42" fillId="3" borderId="2" xfId="1" applyFont="1" applyFill="1" applyBorder="1" applyAlignment="1">
      <alignment horizontal="left" vertical="center" wrapText="1"/>
    </xf>
    <xf numFmtId="0" fontId="42" fillId="3" borderId="2" xfId="1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left" vertical="center" wrapText="1"/>
    </xf>
    <xf numFmtId="0" fontId="1" fillId="0" borderId="0" xfId="1" applyFont="1"/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5" fillId="0" borderId="0" xfId="1" applyAlignment="1">
      <alignment horizontal="left"/>
    </xf>
    <xf numFmtId="0" fontId="5" fillId="0" borderId="0" xfId="1" applyAlignment="1">
      <alignment horizontal="left" vertical="center"/>
    </xf>
    <xf numFmtId="0" fontId="15" fillId="0" borderId="0" xfId="1" applyFont="1" applyAlignment="1">
      <alignment horizontal="center"/>
    </xf>
    <xf numFmtId="0" fontId="30" fillId="0" borderId="0" xfId="1" applyFont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center" wrapText="1"/>
    </xf>
    <xf numFmtId="0" fontId="5" fillId="0" borderId="0" xfId="1" applyAlignment="1">
      <alignment horizontal="center" wrapText="1"/>
    </xf>
    <xf numFmtId="1" fontId="43" fillId="3" borderId="1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3" xfId="1"/>
    <cellStyle name="Normal_Sheet1" xfId="4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95"/>
  <sheetViews>
    <sheetView workbookViewId="0">
      <selection activeCell="A79" sqref="A1:XFD1048576"/>
    </sheetView>
  </sheetViews>
  <sheetFormatPr defaultRowHeight="15"/>
  <cols>
    <col min="1" max="1" width="10.85546875" style="52" customWidth="1"/>
    <col min="2" max="2" width="34.140625" customWidth="1"/>
    <col min="3" max="3" width="0.42578125" hidden="1" customWidth="1"/>
    <col min="4" max="4" width="12.42578125" customWidth="1"/>
    <col min="6" max="6" width="11.28515625" customWidth="1"/>
    <col min="7" max="7" width="11.5703125" style="25" customWidth="1"/>
    <col min="8" max="8" width="10.5703125" style="86" customWidth="1"/>
  </cols>
  <sheetData>
    <row r="1" spans="1:73">
      <c r="A1" s="43"/>
      <c r="B1" s="1"/>
      <c r="C1" s="1"/>
      <c r="D1" s="1"/>
      <c r="E1" s="1"/>
      <c r="F1" s="1"/>
      <c r="G1" s="163" t="s">
        <v>25</v>
      </c>
      <c r="H1" s="1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>
      <c r="A2" s="43"/>
      <c r="B2" s="1"/>
      <c r="C2" s="1"/>
      <c r="D2" s="1"/>
      <c r="E2" s="164" t="s">
        <v>24</v>
      </c>
      <c r="F2" s="164"/>
      <c r="G2" s="164"/>
      <c r="H2" s="1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3.25" customHeight="1">
      <c r="A3" s="165" t="s">
        <v>0</v>
      </c>
      <c r="B3" s="165"/>
      <c r="C3" s="165"/>
      <c r="D3" s="165"/>
      <c r="E3" s="165"/>
      <c r="F3" s="165"/>
      <c r="G3" s="165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8">
      <c r="A4" s="83"/>
      <c r="B4" s="165" t="s">
        <v>187</v>
      </c>
      <c r="C4" s="165"/>
      <c r="D4" s="165"/>
      <c r="E4" s="165"/>
      <c r="F4" s="165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23.25" customHeight="1">
      <c r="A5" s="166" t="s">
        <v>1</v>
      </c>
      <c r="B5" s="166"/>
      <c r="C5" s="166"/>
      <c r="D5" s="166"/>
      <c r="E5" s="166"/>
      <c r="F5" s="166"/>
      <c r="G5" s="166"/>
      <c r="H5" s="1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30.75" customHeight="1">
      <c r="A6" s="167" t="s">
        <v>186</v>
      </c>
      <c r="B6" s="167"/>
      <c r="C6" s="167"/>
      <c r="D6" s="167"/>
      <c r="E6" s="167"/>
      <c r="F6" s="167"/>
      <c r="G6" s="167"/>
      <c r="H6" s="16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>
      <c r="A7" s="168" t="s">
        <v>2</v>
      </c>
      <c r="B7" s="169"/>
      <c r="C7" s="169"/>
      <c r="D7" s="169"/>
      <c r="E7" s="169"/>
      <c r="F7" s="169"/>
      <c r="G7" s="169"/>
      <c r="H7" s="17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>
      <c r="A8" s="157" t="s">
        <v>3</v>
      </c>
      <c r="B8" s="158"/>
      <c r="C8" s="158"/>
      <c r="D8" s="158"/>
      <c r="E8" s="158"/>
      <c r="F8" s="158"/>
      <c r="G8" s="158"/>
      <c r="H8" s="15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1"/>
    </row>
    <row r="9" spans="1:73">
      <c r="A9" s="157" t="s">
        <v>4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60" t="s">
        <v>5</v>
      </c>
      <c r="B10" s="161"/>
      <c r="C10" s="162"/>
      <c r="D10" s="8"/>
      <c r="E10" s="56"/>
      <c r="F10" s="9"/>
      <c r="G10" s="10"/>
      <c r="H10" s="8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63.75">
      <c r="A11" s="44" t="s">
        <v>6</v>
      </c>
      <c r="B11" s="33" t="s">
        <v>129</v>
      </c>
      <c r="C11" s="14"/>
      <c r="D11" s="23" t="s">
        <v>7</v>
      </c>
      <c r="E11" s="23" t="s">
        <v>8</v>
      </c>
      <c r="F11" s="24" t="s">
        <v>9</v>
      </c>
      <c r="G11" s="27" t="s">
        <v>26</v>
      </c>
      <c r="H11" s="26" t="s"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>
      <c r="A12" s="44"/>
      <c r="B12" s="34" t="s">
        <v>11</v>
      </c>
      <c r="C12" s="17"/>
      <c r="D12" s="13"/>
      <c r="E12" s="13"/>
      <c r="F12" s="18"/>
      <c r="G12" s="28"/>
      <c r="H12" s="2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57" t="s">
        <v>12</v>
      </c>
      <c r="C13" s="17"/>
      <c r="D13" s="13"/>
      <c r="E13" s="13"/>
      <c r="F13" s="18"/>
      <c r="G13" s="45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A14" s="44">
        <v>22200000</v>
      </c>
      <c r="B14" s="36" t="s">
        <v>142</v>
      </c>
      <c r="C14" s="17"/>
      <c r="D14" s="15" t="s">
        <v>159</v>
      </c>
      <c r="E14" s="4" t="s">
        <v>13</v>
      </c>
      <c r="F14" s="19">
        <v>9800</v>
      </c>
      <c r="G14" s="29">
        <f>F14*H14</f>
        <v>9800</v>
      </c>
      <c r="H14" s="40"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8" customHeight="1">
      <c r="A15" s="46">
        <v>22300000</v>
      </c>
      <c r="B15" s="36" t="s">
        <v>135</v>
      </c>
      <c r="C15" s="16"/>
      <c r="D15" s="15" t="s">
        <v>159</v>
      </c>
      <c r="E15" s="4" t="s">
        <v>13</v>
      </c>
      <c r="F15" s="19">
        <v>300</v>
      </c>
      <c r="G15" s="29">
        <f t="shared" ref="G15:G78" si="0">F15*H15</f>
        <v>15000</v>
      </c>
      <c r="H15" s="41">
        <v>50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1"/>
      <c r="BT15" s="1"/>
      <c r="BU15" s="1"/>
    </row>
    <row r="16" spans="1:73" ht="18" customHeight="1">
      <c r="A16" s="47">
        <v>22451190</v>
      </c>
      <c r="B16" s="36" t="s">
        <v>28</v>
      </c>
      <c r="C16" s="16"/>
      <c r="D16" s="15" t="s">
        <v>159</v>
      </c>
      <c r="E16" s="4" t="s">
        <v>13</v>
      </c>
      <c r="F16" s="19">
        <v>200</v>
      </c>
      <c r="G16" s="29">
        <f t="shared" si="0"/>
        <v>10000</v>
      </c>
      <c r="H16" s="41">
        <v>50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1"/>
      <c r="BT16" s="1"/>
      <c r="BU16" s="1"/>
    </row>
    <row r="17" spans="1:73" ht="18" customHeight="1">
      <c r="A17" s="47">
        <v>22811130</v>
      </c>
      <c r="B17" s="36" t="s">
        <v>29</v>
      </c>
      <c r="C17" s="16"/>
      <c r="D17" s="15" t="s">
        <v>159</v>
      </c>
      <c r="E17" s="4" t="s">
        <v>13</v>
      </c>
      <c r="F17" s="19">
        <v>50</v>
      </c>
      <c r="G17" s="29">
        <f t="shared" si="0"/>
        <v>10000</v>
      </c>
      <c r="H17" s="41">
        <v>200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1"/>
      <c r="BT17" s="1"/>
      <c r="BU17" s="1"/>
    </row>
    <row r="18" spans="1:73" ht="18" customHeight="1">
      <c r="A18" s="47">
        <v>22811130</v>
      </c>
      <c r="B18" s="36" t="s">
        <v>29</v>
      </c>
      <c r="C18" s="16"/>
      <c r="D18" s="15" t="s">
        <v>159</v>
      </c>
      <c r="E18" s="4" t="s">
        <v>13</v>
      </c>
      <c r="F18" s="19">
        <v>200</v>
      </c>
      <c r="G18" s="29">
        <f t="shared" si="0"/>
        <v>10000</v>
      </c>
      <c r="H18" s="41">
        <v>50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1"/>
      <c r="BT18" s="1"/>
      <c r="BU18" s="1"/>
    </row>
    <row r="19" spans="1:73" ht="18" customHeight="1">
      <c r="A19" s="47">
        <v>22811180</v>
      </c>
      <c r="B19" s="36" t="s">
        <v>30</v>
      </c>
      <c r="C19" s="16"/>
      <c r="D19" s="15" t="s">
        <v>159</v>
      </c>
      <c r="E19" s="4" t="s">
        <v>13</v>
      </c>
      <c r="F19" s="19">
        <v>2400</v>
      </c>
      <c r="G19" s="29">
        <f t="shared" si="0"/>
        <v>12000</v>
      </c>
      <c r="H19" s="41">
        <v>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1"/>
      <c r="BT19" s="1"/>
      <c r="BU19" s="1"/>
    </row>
    <row r="20" spans="1:73" ht="18" customHeight="1">
      <c r="A20" s="48" t="s">
        <v>116</v>
      </c>
      <c r="B20" s="36" t="s">
        <v>117</v>
      </c>
      <c r="C20" s="16"/>
      <c r="D20" s="15" t="s">
        <v>159</v>
      </c>
      <c r="E20" s="4" t="s">
        <v>13</v>
      </c>
      <c r="F20" s="19">
        <v>700</v>
      </c>
      <c r="G20" s="29">
        <f t="shared" si="0"/>
        <v>7000</v>
      </c>
      <c r="H20" s="41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1"/>
      <c r="BT20" s="1"/>
      <c r="BU20" s="1"/>
    </row>
    <row r="21" spans="1:73" ht="18" customHeight="1">
      <c r="A21" s="48" t="s">
        <v>31</v>
      </c>
      <c r="B21" s="36" t="s">
        <v>32</v>
      </c>
      <c r="C21" s="16"/>
      <c r="D21" s="15" t="s">
        <v>159</v>
      </c>
      <c r="E21" s="4" t="s">
        <v>13</v>
      </c>
      <c r="F21" s="19">
        <v>200</v>
      </c>
      <c r="G21" s="29">
        <f t="shared" si="0"/>
        <v>10000</v>
      </c>
      <c r="H21" s="41">
        <v>50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1"/>
      <c r="BT21" s="1"/>
      <c r="BU21" s="1"/>
    </row>
    <row r="22" spans="1:73" ht="18" customHeight="1">
      <c r="A22" s="47">
        <v>24911200</v>
      </c>
      <c r="B22" s="36" t="s">
        <v>118</v>
      </c>
      <c r="C22" s="16"/>
      <c r="D22" s="15" t="s">
        <v>159</v>
      </c>
      <c r="E22" s="4" t="s">
        <v>128</v>
      </c>
      <c r="F22" s="19">
        <v>500</v>
      </c>
      <c r="G22" s="29">
        <f t="shared" si="0"/>
        <v>5000</v>
      </c>
      <c r="H22" s="41">
        <v>10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1"/>
      <c r="BT22" s="1"/>
      <c r="BU22" s="1"/>
    </row>
    <row r="23" spans="1:73" ht="18" customHeight="1">
      <c r="A23" s="48" t="s">
        <v>33</v>
      </c>
      <c r="B23" s="36" t="s">
        <v>34</v>
      </c>
      <c r="C23" s="16"/>
      <c r="D23" s="15" t="s">
        <v>159</v>
      </c>
      <c r="E23" s="4" t="s">
        <v>13</v>
      </c>
      <c r="F23" s="19">
        <v>500</v>
      </c>
      <c r="G23" s="29">
        <f t="shared" si="0"/>
        <v>2500</v>
      </c>
      <c r="H23" s="41">
        <v>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1"/>
      <c r="BT23" s="1"/>
      <c r="BU23" s="1"/>
    </row>
    <row r="24" spans="1:73" ht="18" customHeight="1">
      <c r="A24" s="49" t="s">
        <v>35</v>
      </c>
      <c r="B24" s="36" t="s">
        <v>15</v>
      </c>
      <c r="C24" s="16"/>
      <c r="D24" s="15" t="s">
        <v>159</v>
      </c>
      <c r="E24" s="4" t="s">
        <v>13</v>
      </c>
      <c r="F24" s="19">
        <v>250</v>
      </c>
      <c r="G24" s="29">
        <f t="shared" si="0"/>
        <v>10000</v>
      </c>
      <c r="H24" s="41">
        <v>40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1"/>
      <c r="BT24" s="1"/>
      <c r="BU24" s="1"/>
    </row>
    <row r="25" spans="1:73" ht="18" customHeight="1">
      <c r="A25" s="48" t="s">
        <v>36</v>
      </c>
      <c r="B25" s="36" t="s">
        <v>37</v>
      </c>
      <c r="C25" s="16"/>
      <c r="D25" s="15" t="s">
        <v>159</v>
      </c>
      <c r="E25" s="4" t="s">
        <v>13</v>
      </c>
      <c r="F25" s="19">
        <v>100</v>
      </c>
      <c r="G25" s="29">
        <f t="shared" si="0"/>
        <v>2000</v>
      </c>
      <c r="H25" s="41">
        <v>20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1"/>
      <c r="BT25" s="1"/>
      <c r="BU25" s="1"/>
    </row>
    <row r="26" spans="1:73" ht="18" customHeight="1">
      <c r="A26" s="50">
        <v>30192111</v>
      </c>
      <c r="B26" s="36" t="s">
        <v>38</v>
      </c>
      <c r="C26" s="16"/>
      <c r="D26" s="15" t="s">
        <v>159</v>
      </c>
      <c r="E26" s="4" t="s">
        <v>13</v>
      </c>
      <c r="F26" s="19">
        <v>500</v>
      </c>
      <c r="G26" s="29">
        <f t="shared" si="0"/>
        <v>2500</v>
      </c>
      <c r="H26" s="41">
        <v>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1"/>
      <c r="BT26" s="1"/>
      <c r="BU26" s="1"/>
    </row>
    <row r="27" spans="1:73" ht="18" customHeight="1">
      <c r="A27" s="48" t="s">
        <v>39</v>
      </c>
      <c r="B27" s="36" t="s">
        <v>40</v>
      </c>
      <c r="C27" s="16"/>
      <c r="D27" s="15" t="s">
        <v>159</v>
      </c>
      <c r="E27" s="4" t="s">
        <v>13</v>
      </c>
      <c r="F27" s="19">
        <v>350</v>
      </c>
      <c r="G27" s="29">
        <f t="shared" si="0"/>
        <v>700</v>
      </c>
      <c r="H27" s="41">
        <v>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1"/>
      <c r="BT27" s="1"/>
      <c r="BU27" s="1"/>
    </row>
    <row r="28" spans="1:73" ht="18" customHeight="1">
      <c r="A28" s="50">
        <v>30192121</v>
      </c>
      <c r="B28" s="36" t="s">
        <v>41</v>
      </c>
      <c r="C28" s="16"/>
      <c r="D28" s="15" t="s">
        <v>159</v>
      </c>
      <c r="E28" s="4" t="s">
        <v>13</v>
      </c>
      <c r="F28" s="19">
        <v>80</v>
      </c>
      <c r="G28" s="29">
        <f t="shared" si="0"/>
        <v>16000</v>
      </c>
      <c r="H28" s="41">
        <v>200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6"/>
      <c r="BT28" s="6"/>
      <c r="BU28" s="6"/>
    </row>
    <row r="29" spans="1:73" ht="18" customHeight="1">
      <c r="A29" s="48" t="s">
        <v>42</v>
      </c>
      <c r="B29" s="36" t="s">
        <v>43</v>
      </c>
      <c r="C29" s="16"/>
      <c r="D29" s="15" t="s">
        <v>159</v>
      </c>
      <c r="E29" s="4" t="s">
        <v>119</v>
      </c>
      <c r="F29" s="19">
        <v>1400</v>
      </c>
      <c r="G29" s="29">
        <f t="shared" si="0"/>
        <v>7000</v>
      </c>
      <c r="H29" s="41">
        <v>5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6"/>
      <c r="BT29" s="6"/>
      <c r="BU29" s="6"/>
    </row>
    <row r="30" spans="1:73" ht="18" customHeight="1">
      <c r="A30" s="48" t="s">
        <v>44</v>
      </c>
      <c r="B30" s="36" t="s">
        <v>45</v>
      </c>
      <c r="C30" s="16"/>
      <c r="D30" s="15" t="s">
        <v>159</v>
      </c>
      <c r="E30" s="4" t="s">
        <v>13</v>
      </c>
      <c r="F30" s="19">
        <v>150</v>
      </c>
      <c r="G30" s="29">
        <f t="shared" si="0"/>
        <v>3000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3" ht="18" customHeight="1">
      <c r="A31" s="48" t="s">
        <v>46</v>
      </c>
      <c r="B31" s="36" t="s">
        <v>47</v>
      </c>
      <c r="C31" s="16"/>
      <c r="D31" s="15" t="s">
        <v>159</v>
      </c>
      <c r="E31" s="4" t="s">
        <v>13</v>
      </c>
      <c r="F31" s="19">
        <v>200</v>
      </c>
      <c r="G31" s="29">
        <f t="shared" si="0"/>
        <v>30000</v>
      </c>
      <c r="H31" s="41">
        <v>150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3" ht="18" customHeight="1">
      <c r="A32" s="48" t="s">
        <v>48</v>
      </c>
      <c r="B32" s="36" t="s">
        <v>49</v>
      </c>
      <c r="C32" s="16"/>
      <c r="D32" s="15" t="s">
        <v>159</v>
      </c>
      <c r="E32" s="4" t="s">
        <v>13</v>
      </c>
      <c r="F32" s="19">
        <v>70</v>
      </c>
      <c r="G32" s="29">
        <f t="shared" si="0"/>
        <v>1400</v>
      </c>
      <c r="H32" s="41">
        <v>20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ht="18" customHeight="1">
      <c r="A33" s="48" t="s">
        <v>14</v>
      </c>
      <c r="B33" s="36" t="s">
        <v>50</v>
      </c>
      <c r="C33" s="16"/>
      <c r="D33" s="15" t="s">
        <v>159</v>
      </c>
      <c r="E33" s="4" t="s">
        <v>13</v>
      </c>
      <c r="F33" s="19">
        <v>300</v>
      </c>
      <c r="G33" s="29">
        <f t="shared" si="0"/>
        <v>6000</v>
      </c>
      <c r="H33" s="41">
        <v>20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ht="18" customHeight="1">
      <c r="A34" s="48" t="s">
        <v>51</v>
      </c>
      <c r="B34" s="36" t="s">
        <v>52</v>
      </c>
      <c r="C34" s="16"/>
      <c r="D34" s="15" t="s">
        <v>159</v>
      </c>
      <c r="E34" s="4" t="s">
        <v>13</v>
      </c>
      <c r="F34" s="19">
        <v>350</v>
      </c>
      <c r="G34" s="29">
        <f t="shared" si="0"/>
        <v>1750</v>
      </c>
      <c r="H34" s="41">
        <v>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ht="18" customHeight="1">
      <c r="A35" s="48" t="s">
        <v>53</v>
      </c>
      <c r="B35" s="36" t="s">
        <v>60</v>
      </c>
      <c r="C35" s="16"/>
      <c r="D35" s="15" t="s">
        <v>159</v>
      </c>
      <c r="E35" s="4" t="s">
        <v>13</v>
      </c>
      <c r="F35" s="19">
        <v>80</v>
      </c>
      <c r="G35" s="29">
        <f t="shared" si="0"/>
        <v>800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ht="18" customHeight="1">
      <c r="A36" s="50">
        <v>30192740</v>
      </c>
      <c r="B36" s="36" t="s">
        <v>54</v>
      </c>
      <c r="C36" s="16"/>
      <c r="D36" s="15" t="s">
        <v>159</v>
      </c>
      <c r="E36" s="4" t="s">
        <v>13</v>
      </c>
      <c r="F36" s="19">
        <v>3500</v>
      </c>
      <c r="G36" s="29">
        <f t="shared" si="0"/>
        <v>3500</v>
      </c>
      <c r="H36" s="41">
        <v>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ht="18" customHeight="1">
      <c r="A37" s="50">
        <v>30192760</v>
      </c>
      <c r="B37" s="36" t="s">
        <v>55</v>
      </c>
      <c r="C37" s="16"/>
      <c r="D37" s="15" t="s">
        <v>159</v>
      </c>
      <c r="E37" s="4" t="s">
        <v>13</v>
      </c>
      <c r="F37" s="19">
        <v>100</v>
      </c>
      <c r="G37" s="29">
        <f t="shared" si="0"/>
        <v>3000</v>
      </c>
      <c r="H37" s="41">
        <v>30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ht="18" customHeight="1">
      <c r="A38" s="50">
        <v>30193600</v>
      </c>
      <c r="B38" s="36" t="s">
        <v>56</v>
      </c>
      <c r="C38" s="16"/>
      <c r="D38" s="15" t="s">
        <v>159</v>
      </c>
      <c r="E38" s="4" t="s">
        <v>13</v>
      </c>
      <c r="F38" s="19">
        <v>1200</v>
      </c>
      <c r="G38" s="29">
        <f t="shared" si="0"/>
        <v>2400</v>
      </c>
      <c r="H38" s="41">
        <v>2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ht="18" customHeight="1">
      <c r="A39" s="47">
        <v>30197121</v>
      </c>
      <c r="B39" s="35" t="s">
        <v>130</v>
      </c>
      <c r="C39" s="31"/>
      <c r="D39" s="15" t="s">
        <v>159</v>
      </c>
      <c r="E39" s="4" t="s">
        <v>13</v>
      </c>
      <c r="F39" s="19">
        <v>150</v>
      </c>
      <c r="G39" s="29">
        <f t="shared" si="0"/>
        <v>1500</v>
      </c>
      <c r="H39" s="41">
        <v>10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ht="18" customHeight="1">
      <c r="A40" s="47">
        <v>30197122</v>
      </c>
      <c r="B40" s="35" t="s">
        <v>61</v>
      </c>
      <c r="C40" s="31"/>
      <c r="D40" s="15" t="s">
        <v>159</v>
      </c>
      <c r="E40" s="4" t="s">
        <v>13</v>
      </c>
      <c r="F40" s="19">
        <v>300</v>
      </c>
      <c r="G40" s="29">
        <f t="shared" si="0"/>
        <v>3000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ht="18" customHeight="1">
      <c r="A41" s="47">
        <v>30197231</v>
      </c>
      <c r="B41" s="58" t="s">
        <v>57</v>
      </c>
      <c r="C41" s="31"/>
      <c r="D41" s="15" t="s">
        <v>159</v>
      </c>
      <c r="E41" s="4" t="s">
        <v>119</v>
      </c>
      <c r="F41" s="19">
        <v>1100</v>
      </c>
      <c r="G41" s="29">
        <f t="shared" si="0"/>
        <v>11000</v>
      </c>
      <c r="H41" s="41">
        <v>10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 spans="1:70" ht="18" customHeight="1">
      <c r="A42" s="47">
        <v>30197232</v>
      </c>
      <c r="B42" s="58" t="s">
        <v>58</v>
      </c>
      <c r="C42" s="31"/>
      <c r="D42" s="15" t="s">
        <v>159</v>
      </c>
      <c r="E42" s="4" t="s">
        <v>13</v>
      </c>
      <c r="F42" s="19">
        <v>120</v>
      </c>
      <c r="G42" s="29">
        <f t="shared" si="0"/>
        <v>3600</v>
      </c>
      <c r="H42" s="41">
        <v>30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 spans="1:70" s="25" customFormat="1" ht="18" customHeight="1">
      <c r="A43" s="50">
        <v>30197234</v>
      </c>
      <c r="B43" s="68" t="s">
        <v>59</v>
      </c>
      <c r="C43" s="69"/>
      <c r="D43" s="15" t="s">
        <v>159</v>
      </c>
      <c r="E43" s="70" t="s">
        <v>13</v>
      </c>
      <c r="F43" s="19">
        <v>1200</v>
      </c>
      <c r="G43" s="29">
        <f t="shared" si="0"/>
        <v>12000</v>
      </c>
      <c r="H43" s="41">
        <v>10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ht="18" customHeight="1">
      <c r="A44" s="47">
        <v>30197622</v>
      </c>
      <c r="B44" s="58" t="s">
        <v>78</v>
      </c>
      <c r="C44" s="31"/>
      <c r="D44" s="15" t="s">
        <v>159</v>
      </c>
      <c r="E44" s="4" t="s">
        <v>13</v>
      </c>
      <c r="F44" s="19">
        <v>2500</v>
      </c>
      <c r="G44" s="29">
        <f t="shared" si="0"/>
        <v>200000</v>
      </c>
      <c r="H44" s="41">
        <v>80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 spans="1:70" s="74" customFormat="1" ht="18" customHeight="1">
      <c r="A45" s="73">
        <v>30199140</v>
      </c>
      <c r="B45" s="59" t="s">
        <v>136</v>
      </c>
      <c r="C45" s="31"/>
      <c r="D45" s="15" t="s">
        <v>159</v>
      </c>
      <c r="E45" s="4" t="s">
        <v>13</v>
      </c>
      <c r="F45" s="19">
        <v>200</v>
      </c>
      <c r="G45" s="29">
        <f t="shared" si="0"/>
        <v>3000</v>
      </c>
      <c r="H45" s="41">
        <v>15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 spans="1:70" ht="18" customHeight="1">
      <c r="A46" s="47">
        <v>30199230</v>
      </c>
      <c r="B46" s="36" t="s">
        <v>62</v>
      </c>
      <c r="C46" s="21" t="s">
        <v>17</v>
      </c>
      <c r="D46" s="15" t="s">
        <v>159</v>
      </c>
      <c r="E46" s="4" t="s">
        <v>13</v>
      </c>
      <c r="F46" s="19">
        <v>50</v>
      </c>
      <c r="G46" s="29">
        <f t="shared" si="0"/>
        <v>5000</v>
      </c>
      <c r="H46" s="41">
        <v>100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 spans="1:70" ht="18" customHeight="1">
      <c r="A47" s="47">
        <v>30199510</v>
      </c>
      <c r="B47" s="36" t="s">
        <v>16</v>
      </c>
      <c r="C47" s="21" t="s">
        <v>18</v>
      </c>
      <c r="D47" s="15" t="s">
        <v>159</v>
      </c>
      <c r="E47" s="4" t="s">
        <v>13</v>
      </c>
      <c r="F47" s="19">
        <v>200</v>
      </c>
      <c r="G47" s="29">
        <f t="shared" si="0"/>
        <v>2000</v>
      </c>
      <c r="H47" s="41">
        <v>10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 spans="1:70" s="25" customFormat="1" ht="18" customHeight="1">
      <c r="A48" s="50">
        <v>35821400</v>
      </c>
      <c r="B48" s="71" t="s">
        <v>63</v>
      </c>
      <c r="C48" s="72" t="s">
        <v>19</v>
      </c>
      <c r="D48" s="15" t="s">
        <v>159</v>
      </c>
      <c r="E48" s="70" t="s">
        <v>13</v>
      </c>
      <c r="F48" s="19">
        <v>3000</v>
      </c>
      <c r="G48" s="29">
        <f t="shared" si="0"/>
        <v>30000</v>
      </c>
      <c r="H48" s="41">
        <v>10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ht="18" customHeight="1">
      <c r="A49" s="47">
        <v>30237411</v>
      </c>
      <c r="B49" s="36" t="s">
        <v>79</v>
      </c>
      <c r="C49" s="22"/>
      <c r="D49" s="15" t="s">
        <v>159</v>
      </c>
      <c r="E49" s="4" t="s">
        <v>13</v>
      </c>
      <c r="F49" s="19">
        <v>6000</v>
      </c>
      <c r="G49" s="29">
        <f t="shared" si="0"/>
        <v>60000</v>
      </c>
      <c r="H49" s="41">
        <v>10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0" ht="18" customHeight="1">
      <c r="A50" s="47">
        <v>37821160</v>
      </c>
      <c r="B50" s="36" t="s">
        <v>77</v>
      </c>
      <c r="C50" s="22"/>
      <c r="D50" s="15" t="s">
        <v>159</v>
      </c>
      <c r="E50" s="4" t="s">
        <v>13</v>
      </c>
      <c r="F50" s="19">
        <v>350</v>
      </c>
      <c r="G50" s="29">
        <f t="shared" si="0"/>
        <v>70000</v>
      </c>
      <c r="H50" s="41">
        <v>200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0" ht="18" customHeight="1">
      <c r="A51" s="47">
        <v>39263310</v>
      </c>
      <c r="B51" s="36" t="s">
        <v>93</v>
      </c>
      <c r="C51" s="22"/>
      <c r="D51" s="15" t="s">
        <v>159</v>
      </c>
      <c r="E51" s="4" t="s">
        <v>13</v>
      </c>
      <c r="F51" s="19">
        <v>1000</v>
      </c>
      <c r="G51" s="29">
        <f t="shared" si="0"/>
        <v>2000</v>
      </c>
      <c r="H51" s="41">
        <v>2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0" ht="18" customHeight="1">
      <c r="A52" s="47">
        <v>39263410</v>
      </c>
      <c r="B52" s="36" t="s">
        <v>92</v>
      </c>
      <c r="C52" s="22"/>
      <c r="D52" s="15" t="s">
        <v>159</v>
      </c>
      <c r="E52" s="4" t="s">
        <v>13</v>
      </c>
      <c r="F52" s="19">
        <v>180</v>
      </c>
      <c r="G52" s="29">
        <f t="shared" si="0"/>
        <v>3600</v>
      </c>
      <c r="H52" s="41">
        <v>20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0" ht="18" customHeight="1">
      <c r="A53" s="47">
        <v>39263420</v>
      </c>
      <c r="B53" s="36" t="s">
        <v>94</v>
      </c>
      <c r="C53" s="22"/>
      <c r="D53" s="15" t="s">
        <v>159</v>
      </c>
      <c r="E53" s="4" t="s">
        <v>13</v>
      </c>
      <c r="F53" s="19">
        <v>400</v>
      </c>
      <c r="G53" s="29">
        <f t="shared" si="0"/>
        <v>4000</v>
      </c>
      <c r="H53" s="41">
        <v>10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0" ht="18" customHeight="1">
      <c r="A54" s="47">
        <v>39263510</v>
      </c>
      <c r="B54" s="36" t="s">
        <v>95</v>
      </c>
      <c r="C54" s="22"/>
      <c r="D54" s="15" t="s">
        <v>159</v>
      </c>
      <c r="E54" s="4" t="s">
        <v>13</v>
      </c>
      <c r="F54" s="19">
        <v>50</v>
      </c>
      <c r="G54" s="29">
        <f t="shared" si="0"/>
        <v>2500</v>
      </c>
      <c r="H54" s="41">
        <v>50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0" ht="18" customHeight="1">
      <c r="A55" s="47">
        <v>39263520</v>
      </c>
      <c r="B55" s="36" t="s">
        <v>96</v>
      </c>
      <c r="C55" s="22"/>
      <c r="D55" s="15" t="s">
        <v>159</v>
      </c>
      <c r="E55" s="4" t="s">
        <v>13</v>
      </c>
      <c r="F55" s="19">
        <v>80</v>
      </c>
      <c r="G55" s="29">
        <f t="shared" si="0"/>
        <v>4000</v>
      </c>
      <c r="H55" s="41">
        <v>50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0" ht="18" customHeight="1">
      <c r="A56" s="47">
        <v>39298200</v>
      </c>
      <c r="B56" s="36" t="s">
        <v>137</v>
      </c>
      <c r="C56" s="22"/>
      <c r="D56" s="15" t="s">
        <v>159</v>
      </c>
      <c r="E56" s="4" t="s">
        <v>13</v>
      </c>
      <c r="F56" s="19">
        <v>1600</v>
      </c>
      <c r="G56" s="29">
        <f t="shared" si="0"/>
        <v>48000</v>
      </c>
      <c r="H56" s="41">
        <v>30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0" ht="18" customHeight="1">
      <c r="A57" s="47">
        <v>22811170</v>
      </c>
      <c r="B57" s="36" t="s">
        <v>138</v>
      </c>
      <c r="C57" s="22"/>
      <c r="D57" s="15" t="s">
        <v>159</v>
      </c>
      <c r="E57" s="4" t="s">
        <v>13</v>
      </c>
      <c r="F57" s="19">
        <v>200</v>
      </c>
      <c r="G57" s="29">
        <f t="shared" si="0"/>
        <v>4000</v>
      </c>
      <c r="H57" s="41">
        <v>20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0" ht="18" customHeight="1">
      <c r="A58" s="47">
        <v>39292500</v>
      </c>
      <c r="B58" s="36" t="s">
        <v>139</v>
      </c>
      <c r="C58" s="22"/>
      <c r="D58" s="15" t="s">
        <v>159</v>
      </c>
      <c r="E58" s="4" t="s">
        <v>13</v>
      </c>
      <c r="F58" s="19">
        <v>150</v>
      </c>
      <c r="G58" s="29">
        <f t="shared" si="0"/>
        <v>3000</v>
      </c>
      <c r="H58" s="41">
        <v>20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0" ht="18" customHeight="1">
      <c r="A59" s="47">
        <v>30237300</v>
      </c>
      <c r="B59" s="36" t="s">
        <v>160</v>
      </c>
      <c r="C59" s="22"/>
      <c r="D59" s="15" t="s">
        <v>159</v>
      </c>
      <c r="E59" s="4" t="s">
        <v>13</v>
      </c>
      <c r="F59" s="19">
        <v>78000</v>
      </c>
      <c r="G59" s="29">
        <f t="shared" si="0"/>
        <v>78000</v>
      </c>
      <c r="H59" s="41">
        <v>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0" ht="18" customHeight="1">
      <c r="A60" s="47">
        <v>39263530</v>
      </c>
      <c r="B60" s="36" t="s">
        <v>97</v>
      </c>
      <c r="C60" s="22"/>
      <c r="D60" s="15" t="s">
        <v>159</v>
      </c>
      <c r="E60" s="4" t="s">
        <v>13</v>
      </c>
      <c r="F60" s="19">
        <v>100</v>
      </c>
      <c r="G60" s="29">
        <f t="shared" si="0"/>
        <v>5000</v>
      </c>
      <c r="H60" s="41">
        <v>50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0" ht="18" customHeight="1">
      <c r="A61" s="47"/>
      <c r="B61" s="36" t="s">
        <v>161</v>
      </c>
      <c r="C61" s="22"/>
      <c r="D61" s="15" t="s">
        <v>159</v>
      </c>
      <c r="E61" s="4" t="s">
        <v>119</v>
      </c>
      <c r="F61" s="19">
        <v>1000</v>
      </c>
      <c r="G61" s="29">
        <f t="shared" si="0"/>
        <v>5000</v>
      </c>
      <c r="H61" s="41">
        <v>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0" ht="18" customHeight="1">
      <c r="A62" s="47">
        <v>30140000</v>
      </c>
      <c r="B62" s="36" t="s">
        <v>111</v>
      </c>
      <c r="C62" s="22"/>
      <c r="D62" s="15" t="s">
        <v>159</v>
      </c>
      <c r="E62" s="4" t="s">
        <v>13</v>
      </c>
      <c r="F62" s="19">
        <v>5000</v>
      </c>
      <c r="G62" s="29">
        <f t="shared" si="0"/>
        <v>15000</v>
      </c>
      <c r="H62" s="41">
        <v>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 ht="18" customHeight="1">
      <c r="A63" s="52">
        <v>30237460</v>
      </c>
      <c r="B63" s="36" t="s">
        <v>120</v>
      </c>
      <c r="C63" s="32"/>
      <c r="D63" s="15" t="s">
        <v>159</v>
      </c>
      <c r="E63" s="4" t="s">
        <v>13</v>
      </c>
      <c r="F63" s="19">
        <v>5000</v>
      </c>
      <c r="G63" s="29">
        <f t="shared" si="0"/>
        <v>25000</v>
      </c>
      <c r="H63" s="42">
        <v>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 ht="23.25" customHeight="1">
      <c r="B64" s="57"/>
      <c r="C64" s="32"/>
      <c r="D64" s="15"/>
      <c r="E64" s="4"/>
      <c r="F64" s="19"/>
      <c r="G64" s="30">
        <f>SUM(G14:G63)</f>
        <v>781550</v>
      </c>
      <c r="H64" s="4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</row>
    <row r="65" spans="1:70" ht="19.5" customHeight="1">
      <c r="A65" s="48"/>
      <c r="B65" s="60" t="s">
        <v>64</v>
      </c>
      <c r="C65" s="22"/>
      <c r="D65" s="15"/>
      <c r="E65" s="70"/>
      <c r="F65" s="19"/>
      <c r="G65" s="29"/>
      <c r="H65" s="4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</row>
    <row r="66" spans="1:70" ht="18" customHeight="1">
      <c r="A66" s="52">
        <v>31221180</v>
      </c>
      <c r="B66" s="61" t="s">
        <v>65</v>
      </c>
      <c r="C66" s="22"/>
      <c r="D66" s="15" t="s">
        <v>159</v>
      </c>
      <c r="E66" s="70" t="s">
        <v>13</v>
      </c>
      <c r="F66" s="19">
        <v>300</v>
      </c>
      <c r="G66" s="29">
        <f t="shared" si="0"/>
        <v>3000</v>
      </c>
      <c r="H66" s="42">
        <v>10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ht="18" customHeight="1">
      <c r="A67" s="47">
        <v>31221220</v>
      </c>
      <c r="B67" s="62" t="s">
        <v>66</v>
      </c>
      <c r="C67" s="22"/>
      <c r="D67" s="15" t="s">
        <v>159</v>
      </c>
      <c r="E67" s="70" t="s">
        <v>13</v>
      </c>
      <c r="F67" s="19">
        <v>200</v>
      </c>
      <c r="G67" s="29">
        <f t="shared" si="0"/>
        <v>1000</v>
      </c>
      <c r="H67" s="42">
        <v>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ht="18" customHeight="1">
      <c r="A68" s="47">
        <v>31321260</v>
      </c>
      <c r="B68" s="62" t="s">
        <v>67</v>
      </c>
      <c r="C68" s="22"/>
      <c r="D68" s="15" t="s">
        <v>159</v>
      </c>
      <c r="E68" s="70" t="s">
        <v>121</v>
      </c>
      <c r="F68" s="19">
        <v>400</v>
      </c>
      <c r="G68" s="29">
        <f t="shared" si="0"/>
        <v>32000</v>
      </c>
      <c r="H68" s="42">
        <v>80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ht="18" customHeight="1">
      <c r="A69" s="47">
        <v>31321300</v>
      </c>
      <c r="B69" s="36" t="s">
        <v>122</v>
      </c>
      <c r="C69" s="22"/>
      <c r="D69" s="15" t="s">
        <v>159</v>
      </c>
      <c r="E69" s="70" t="s">
        <v>121</v>
      </c>
      <c r="F69" s="19">
        <v>350</v>
      </c>
      <c r="G69" s="29">
        <f t="shared" si="0"/>
        <v>28000</v>
      </c>
      <c r="H69" s="40">
        <v>80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ht="18" customHeight="1">
      <c r="A70" s="47">
        <v>31521200</v>
      </c>
      <c r="B70" s="36" t="s">
        <v>112</v>
      </c>
      <c r="C70" s="22"/>
      <c r="D70" s="15" t="s">
        <v>159</v>
      </c>
      <c r="E70" s="70" t="s">
        <v>13</v>
      </c>
      <c r="F70" s="19">
        <v>1100</v>
      </c>
      <c r="G70" s="29">
        <f t="shared" si="0"/>
        <v>33000</v>
      </c>
      <c r="H70" s="40">
        <v>30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ht="18" customHeight="1">
      <c r="A71" s="47">
        <v>31521440</v>
      </c>
      <c r="B71" s="35" t="s">
        <v>68</v>
      </c>
      <c r="C71" s="31"/>
      <c r="D71" s="15" t="s">
        <v>159</v>
      </c>
      <c r="E71" s="70" t="s">
        <v>13</v>
      </c>
      <c r="F71" s="19">
        <v>3000</v>
      </c>
      <c r="G71" s="29">
        <f t="shared" si="0"/>
        <v>15000</v>
      </c>
      <c r="H71" s="41">
        <v>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70" ht="18" customHeight="1">
      <c r="A72" s="47">
        <v>31684400</v>
      </c>
      <c r="B72" s="35" t="s">
        <v>20</v>
      </c>
      <c r="C72" s="31"/>
      <c r="D72" s="15" t="s">
        <v>159</v>
      </c>
      <c r="E72" s="70" t="s">
        <v>13</v>
      </c>
      <c r="F72" s="19">
        <v>650</v>
      </c>
      <c r="G72" s="29">
        <f t="shared" si="0"/>
        <v>9750</v>
      </c>
      <c r="H72" s="41">
        <v>15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70" ht="18" customHeight="1">
      <c r="A73" s="47">
        <v>31685000</v>
      </c>
      <c r="B73" s="35" t="s">
        <v>69</v>
      </c>
      <c r="C73" s="31"/>
      <c r="D73" s="15" t="s">
        <v>159</v>
      </c>
      <c r="E73" s="70" t="s">
        <v>13</v>
      </c>
      <c r="F73" s="19">
        <v>1500</v>
      </c>
      <c r="G73" s="29">
        <f t="shared" si="0"/>
        <v>15000</v>
      </c>
      <c r="H73" s="41">
        <v>10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70" ht="18" customHeight="1">
      <c r="A74" s="47">
        <v>33711480</v>
      </c>
      <c r="B74" s="35" t="s">
        <v>70</v>
      </c>
      <c r="C74" s="31"/>
      <c r="D74" s="15" t="s">
        <v>159</v>
      </c>
      <c r="E74" s="70" t="s">
        <v>13</v>
      </c>
      <c r="F74" s="19">
        <v>250</v>
      </c>
      <c r="G74" s="29">
        <f t="shared" si="0"/>
        <v>10000</v>
      </c>
      <c r="H74" s="41">
        <v>40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70" ht="18" customHeight="1">
      <c r="A75" s="47">
        <v>33761100</v>
      </c>
      <c r="B75" s="36" t="s">
        <v>71</v>
      </c>
      <c r="C75" s="22"/>
      <c r="D75" s="15" t="s">
        <v>159</v>
      </c>
      <c r="E75" s="70" t="s">
        <v>13</v>
      </c>
      <c r="F75" s="19">
        <v>200</v>
      </c>
      <c r="G75" s="29">
        <f t="shared" si="0"/>
        <v>10000</v>
      </c>
      <c r="H75" s="40">
        <v>50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70" ht="18" customHeight="1">
      <c r="A76" s="47">
        <v>33761400</v>
      </c>
      <c r="B76" s="36" t="s">
        <v>72</v>
      </c>
      <c r="C76" s="22"/>
      <c r="D76" s="15" t="s">
        <v>159</v>
      </c>
      <c r="E76" s="70" t="s">
        <v>13</v>
      </c>
      <c r="F76" s="19">
        <v>300</v>
      </c>
      <c r="G76" s="29">
        <f t="shared" si="0"/>
        <v>15000</v>
      </c>
      <c r="H76" s="40">
        <v>50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70" ht="18" customHeight="1">
      <c r="A77" s="47">
        <v>42652000</v>
      </c>
      <c r="B77" s="36" t="s">
        <v>123</v>
      </c>
      <c r="C77" s="22"/>
      <c r="D77" s="15" t="s">
        <v>159</v>
      </c>
      <c r="E77" s="70" t="s">
        <v>13</v>
      </c>
      <c r="F77" s="19">
        <v>30000</v>
      </c>
      <c r="G77" s="29">
        <f t="shared" si="0"/>
        <v>30000</v>
      </c>
      <c r="H77" s="40">
        <v>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70" ht="18" customHeight="1">
      <c r="A78" s="47">
        <v>39221140</v>
      </c>
      <c r="B78" s="36" t="s">
        <v>143</v>
      </c>
      <c r="C78" s="22"/>
      <c r="D78" s="15" t="s">
        <v>159</v>
      </c>
      <c r="E78" s="70" t="s">
        <v>119</v>
      </c>
      <c r="F78" s="19">
        <v>7000</v>
      </c>
      <c r="G78" s="29">
        <f t="shared" si="0"/>
        <v>21000</v>
      </c>
      <c r="H78" s="40">
        <v>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70" ht="18" customHeight="1">
      <c r="A79" s="47">
        <v>39221140</v>
      </c>
      <c r="B79" s="36" t="s">
        <v>144</v>
      </c>
      <c r="C79" s="22"/>
      <c r="D79" s="15" t="s">
        <v>159</v>
      </c>
      <c r="E79" s="70" t="s">
        <v>119</v>
      </c>
      <c r="F79" s="19">
        <v>6000</v>
      </c>
      <c r="G79" s="29">
        <f t="shared" ref="G79:G140" si="1">F79*H79</f>
        <v>30000</v>
      </c>
      <c r="H79" s="40">
        <v>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70" ht="18" customHeight="1">
      <c r="A80" s="47">
        <v>39221260</v>
      </c>
      <c r="B80" s="36" t="s">
        <v>145</v>
      </c>
      <c r="C80" s="22"/>
      <c r="D80" s="15" t="s">
        <v>159</v>
      </c>
      <c r="E80" s="70" t="s">
        <v>146</v>
      </c>
      <c r="F80" s="19">
        <v>70000</v>
      </c>
      <c r="G80" s="29">
        <f t="shared" si="1"/>
        <v>70000</v>
      </c>
      <c r="H80" s="40">
        <v>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8" customHeight="1">
      <c r="A81" s="47">
        <v>39221130</v>
      </c>
      <c r="B81" s="36" t="s">
        <v>147</v>
      </c>
      <c r="C81" s="22"/>
      <c r="D81" s="15" t="s">
        <v>159</v>
      </c>
      <c r="E81" s="70" t="s">
        <v>119</v>
      </c>
      <c r="F81" s="19">
        <v>3500</v>
      </c>
      <c r="G81" s="29">
        <f t="shared" si="1"/>
        <v>35000</v>
      </c>
      <c r="H81" s="40">
        <v>10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8" customHeight="1">
      <c r="A82" s="47">
        <v>39221131</v>
      </c>
      <c r="B82" s="36" t="s">
        <v>80</v>
      </c>
      <c r="C82" s="22"/>
      <c r="D82" s="15" t="s">
        <v>159</v>
      </c>
      <c r="E82" s="70" t="s">
        <v>119</v>
      </c>
      <c r="F82" s="19">
        <v>6000</v>
      </c>
      <c r="G82" s="29">
        <f t="shared" si="1"/>
        <v>60000</v>
      </c>
      <c r="H82" s="40">
        <v>10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8" customHeight="1">
      <c r="A83" s="47">
        <v>39221310</v>
      </c>
      <c r="B83" s="36" t="s">
        <v>81</v>
      </c>
      <c r="C83" s="22"/>
      <c r="D83" s="15" t="s">
        <v>159</v>
      </c>
      <c r="E83" s="70" t="s">
        <v>13</v>
      </c>
      <c r="F83" s="19">
        <v>5000</v>
      </c>
      <c r="G83" s="29">
        <f t="shared" si="1"/>
        <v>25000</v>
      </c>
      <c r="H83" s="40">
        <v>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8" customHeight="1">
      <c r="A84" s="47">
        <v>39221380</v>
      </c>
      <c r="B84" s="36" t="s">
        <v>82</v>
      </c>
      <c r="C84" s="22"/>
      <c r="D84" s="15" t="s">
        <v>159</v>
      </c>
      <c r="E84" s="70" t="s">
        <v>13</v>
      </c>
      <c r="F84" s="19">
        <v>300</v>
      </c>
      <c r="G84" s="29">
        <f t="shared" si="1"/>
        <v>9000</v>
      </c>
      <c r="H84" s="40">
        <v>30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8" customHeight="1">
      <c r="A85" s="47">
        <v>39221381</v>
      </c>
      <c r="B85" s="36" t="s">
        <v>82</v>
      </c>
      <c r="C85" s="22"/>
      <c r="D85" s="15" t="s">
        <v>159</v>
      </c>
      <c r="E85" s="70" t="s">
        <v>13</v>
      </c>
      <c r="F85" s="19">
        <v>250</v>
      </c>
      <c r="G85" s="29">
        <f t="shared" si="1"/>
        <v>5000</v>
      </c>
      <c r="H85" s="40">
        <v>20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8" customHeight="1">
      <c r="A86" s="47">
        <v>39221390</v>
      </c>
      <c r="B86" s="36" t="s">
        <v>85</v>
      </c>
      <c r="C86" s="22"/>
      <c r="D86" s="15" t="s">
        <v>159</v>
      </c>
      <c r="E86" s="70" t="s">
        <v>13</v>
      </c>
      <c r="F86" s="19">
        <v>300</v>
      </c>
      <c r="G86" s="29">
        <f t="shared" si="1"/>
        <v>9000</v>
      </c>
      <c r="H86" s="40">
        <v>30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8" customHeight="1">
      <c r="A87" s="47">
        <v>39221410</v>
      </c>
      <c r="B87" s="36" t="s">
        <v>83</v>
      </c>
      <c r="C87" s="22"/>
      <c r="D87" s="15" t="s">
        <v>159</v>
      </c>
      <c r="E87" s="70" t="s">
        <v>13</v>
      </c>
      <c r="F87" s="19">
        <v>1000</v>
      </c>
      <c r="G87" s="29">
        <f t="shared" si="1"/>
        <v>40000</v>
      </c>
      <c r="H87" s="40">
        <v>40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8" customHeight="1">
      <c r="A88" s="47">
        <v>39221480</v>
      </c>
      <c r="B88" s="36" t="s">
        <v>84</v>
      </c>
      <c r="C88" s="22"/>
      <c r="D88" s="15" t="s">
        <v>159</v>
      </c>
      <c r="E88" s="70" t="s">
        <v>13</v>
      </c>
      <c r="F88" s="19">
        <v>1800</v>
      </c>
      <c r="G88" s="29">
        <f t="shared" si="1"/>
        <v>7200</v>
      </c>
      <c r="H88" s="40">
        <v>4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8" customHeight="1">
      <c r="A89" s="47">
        <v>39221490</v>
      </c>
      <c r="B89" s="35" t="s">
        <v>115</v>
      </c>
      <c r="C89" s="31"/>
      <c r="D89" s="15" t="s">
        <v>159</v>
      </c>
      <c r="E89" s="70" t="s">
        <v>13</v>
      </c>
      <c r="F89" s="19">
        <v>300</v>
      </c>
      <c r="G89" s="29">
        <f t="shared" si="1"/>
        <v>9000</v>
      </c>
      <c r="H89" s="41">
        <v>30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8" customHeight="1">
      <c r="A90" s="47">
        <v>39224331</v>
      </c>
      <c r="B90" s="35" t="s">
        <v>86</v>
      </c>
      <c r="C90" s="31"/>
      <c r="D90" s="15" t="s">
        <v>159</v>
      </c>
      <c r="E90" s="70" t="s">
        <v>13</v>
      </c>
      <c r="F90" s="19">
        <v>800</v>
      </c>
      <c r="G90" s="29">
        <f t="shared" si="1"/>
        <v>8000</v>
      </c>
      <c r="H90" s="41">
        <v>10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8" customHeight="1">
      <c r="A91" s="47">
        <v>39224332</v>
      </c>
      <c r="B91" s="35" t="s">
        <v>87</v>
      </c>
      <c r="C91" s="31"/>
      <c r="D91" s="15" t="s">
        <v>159</v>
      </c>
      <c r="E91" s="70" t="s">
        <v>13</v>
      </c>
      <c r="F91" s="19">
        <v>1300</v>
      </c>
      <c r="G91" s="29">
        <f t="shared" si="1"/>
        <v>13000</v>
      </c>
      <c r="H91" s="41">
        <v>10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8" customHeight="1">
      <c r="A92" s="47">
        <v>39224341</v>
      </c>
      <c r="B92" s="35" t="s">
        <v>88</v>
      </c>
      <c r="C92" s="31"/>
      <c r="D92" s="15" t="s">
        <v>159</v>
      </c>
      <c r="E92" s="70" t="s">
        <v>13</v>
      </c>
      <c r="F92" s="19">
        <v>1000</v>
      </c>
      <c r="G92" s="29">
        <f t="shared" si="1"/>
        <v>10000</v>
      </c>
      <c r="H92" s="41">
        <v>10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8" customHeight="1">
      <c r="A93" s="47">
        <v>39241110</v>
      </c>
      <c r="B93" s="35" t="s">
        <v>89</v>
      </c>
      <c r="C93" s="31"/>
      <c r="D93" s="15" t="s">
        <v>159</v>
      </c>
      <c r="E93" s="70" t="s">
        <v>13</v>
      </c>
      <c r="F93" s="19">
        <v>5500</v>
      </c>
      <c r="G93" s="29">
        <f t="shared" si="1"/>
        <v>11000</v>
      </c>
      <c r="H93" s="41">
        <v>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8" customHeight="1">
      <c r="A94" s="47">
        <v>39241120</v>
      </c>
      <c r="B94" s="58" t="s">
        <v>90</v>
      </c>
      <c r="C94" s="31"/>
      <c r="D94" s="15" t="s">
        <v>159</v>
      </c>
      <c r="E94" s="70" t="s">
        <v>13</v>
      </c>
      <c r="F94" s="19">
        <v>300</v>
      </c>
      <c r="G94" s="29">
        <f t="shared" si="1"/>
        <v>3000</v>
      </c>
      <c r="H94" s="41">
        <v>10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8" customHeight="1">
      <c r="A95" s="47">
        <v>39241120</v>
      </c>
      <c r="B95" s="58" t="s">
        <v>90</v>
      </c>
      <c r="C95" s="31"/>
      <c r="D95" s="15" t="s">
        <v>159</v>
      </c>
      <c r="E95" s="70" t="s">
        <v>13</v>
      </c>
      <c r="F95" s="19">
        <v>1500</v>
      </c>
      <c r="G95" s="29">
        <f t="shared" si="1"/>
        <v>7500</v>
      </c>
      <c r="H95" s="41">
        <v>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8" customHeight="1">
      <c r="A96" s="47">
        <v>31521200</v>
      </c>
      <c r="B96" s="58" t="s">
        <v>131</v>
      </c>
      <c r="C96" s="31"/>
      <c r="D96" s="15" t="s">
        <v>159</v>
      </c>
      <c r="E96" s="70" t="s">
        <v>13</v>
      </c>
      <c r="F96" s="19">
        <v>300</v>
      </c>
      <c r="G96" s="29">
        <f t="shared" si="1"/>
        <v>15000</v>
      </c>
      <c r="H96" s="41">
        <v>50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8" customHeight="1">
      <c r="A97" s="47">
        <v>39241200</v>
      </c>
      <c r="B97" s="58" t="s">
        <v>91</v>
      </c>
      <c r="C97" s="31"/>
      <c r="D97" s="15" t="s">
        <v>159</v>
      </c>
      <c r="E97" s="70" t="s">
        <v>13</v>
      </c>
      <c r="F97" s="19">
        <v>300</v>
      </c>
      <c r="G97" s="29">
        <f t="shared" si="1"/>
        <v>3000</v>
      </c>
      <c r="H97" s="41">
        <v>10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8" customHeight="1">
      <c r="A98" s="47">
        <v>39513110</v>
      </c>
      <c r="B98" s="58" t="s">
        <v>98</v>
      </c>
      <c r="C98" s="31"/>
      <c r="D98" s="15" t="s">
        <v>159</v>
      </c>
      <c r="E98" s="70" t="s">
        <v>13</v>
      </c>
      <c r="F98" s="19">
        <v>5000</v>
      </c>
      <c r="G98" s="29">
        <f t="shared" si="1"/>
        <v>50000</v>
      </c>
      <c r="H98" s="41">
        <v>10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8" customHeight="1">
      <c r="A99" s="52">
        <v>39831245</v>
      </c>
      <c r="B99" s="63" t="s">
        <v>99</v>
      </c>
      <c r="C99" s="31"/>
      <c r="D99" s="15" t="s">
        <v>159</v>
      </c>
      <c r="E99" s="70" t="s">
        <v>13</v>
      </c>
      <c r="F99" s="19">
        <v>500</v>
      </c>
      <c r="G99" s="29">
        <f t="shared" si="1"/>
        <v>5000</v>
      </c>
      <c r="H99" s="41">
        <v>10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8" customHeight="1">
      <c r="A100" s="47">
        <v>39831276</v>
      </c>
      <c r="B100" s="35" t="s">
        <v>100</v>
      </c>
      <c r="C100" s="31"/>
      <c r="D100" s="15" t="s">
        <v>159</v>
      </c>
      <c r="E100" s="70" t="s">
        <v>13</v>
      </c>
      <c r="F100" s="19">
        <v>1000</v>
      </c>
      <c r="G100" s="29">
        <f t="shared" si="1"/>
        <v>20000</v>
      </c>
      <c r="H100" s="41">
        <v>20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8" customHeight="1">
      <c r="A101" s="47">
        <v>18141100</v>
      </c>
      <c r="B101" s="35" t="s">
        <v>124</v>
      </c>
      <c r="C101" s="31"/>
      <c r="D101" s="15" t="s">
        <v>159</v>
      </c>
      <c r="E101" s="70" t="s">
        <v>13</v>
      </c>
      <c r="F101" s="19">
        <v>400</v>
      </c>
      <c r="G101" s="29">
        <f t="shared" si="1"/>
        <v>20000</v>
      </c>
      <c r="H101" s="41">
        <v>50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8" customHeight="1">
      <c r="A102" s="47">
        <v>39838000</v>
      </c>
      <c r="B102" s="35" t="s">
        <v>101</v>
      </c>
      <c r="C102" s="31"/>
      <c r="D102" s="15" t="s">
        <v>159</v>
      </c>
      <c r="E102" s="70" t="s">
        <v>13</v>
      </c>
      <c r="F102" s="19">
        <v>1500</v>
      </c>
      <c r="G102" s="29">
        <f t="shared" si="1"/>
        <v>15000</v>
      </c>
      <c r="H102" s="41">
        <v>10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8" customHeight="1">
      <c r="A103" s="47">
        <v>39839300</v>
      </c>
      <c r="B103" s="35" t="s">
        <v>102</v>
      </c>
      <c r="C103" s="31"/>
      <c r="D103" s="15" t="s">
        <v>159</v>
      </c>
      <c r="E103" s="70" t="s">
        <v>13</v>
      </c>
      <c r="F103" s="19">
        <v>600</v>
      </c>
      <c r="G103" s="29">
        <f t="shared" si="1"/>
        <v>12000</v>
      </c>
      <c r="H103" s="41">
        <v>20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8" customHeight="1">
      <c r="A104" s="47">
        <v>39831280</v>
      </c>
      <c r="B104" s="35" t="s">
        <v>125</v>
      </c>
      <c r="C104" s="31"/>
      <c r="D104" s="15" t="s">
        <v>159</v>
      </c>
      <c r="E104" s="70" t="s">
        <v>13</v>
      </c>
      <c r="F104" s="19">
        <v>800</v>
      </c>
      <c r="G104" s="29">
        <f t="shared" si="1"/>
        <v>16000</v>
      </c>
      <c r="H104" s="41">
        <v>20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8" customHeight="1">
      <c r="A105" s="47">
        <v>19641000</v>
      </c>
      <c r="B105" s="35" t="s">
        <v>113</v>
      </c>
      <c r="C105" s="31"/>
      <c r="D105" s="15" t="s">
        <v>159</v>
      </c>
      <c r="E105" s="70" t="s">
        <v>13</v>
      </c>
      <c r="F105" s="19">
        <v>600</v>
      </c>
      <c r="G105" s="29">
        <f t="shared" si="1"/>
        <v>24000</v>
      </c>
      <c r="H105" s="41">
        <v>40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8" customHeight="1">
      <c r="A106" s="47">
        <v>19642000</v>
      </c>
      <c r="B106" s="35" t="s">
        <v>114</v>
      </c>
      <c r="C106" s="31"/>
      <c r="D106" s="15" t="s">
        <v>159</v>
      </c>
      <c r="E106" s="70" t="s">
        <v>13</v>
      </c>
      <c r="F106" s="19">
        <v>100</v>
      </c>
      <c r="G106" s="29">
        <f t="shared" si="1"/>
        <v>1200</v>
      </c>
      <c r="H106" s="41">
        <v>12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8" customHeight="1">
      <c r="A107" s="47">
        <v>39831210</v>
      </c>
      <c r="B107" s="35" t="s">
        <v>126</v>
      </c>
      <c r="C107" s="31"/>
      <c r="D107" s="15" t="s">
        <v>159</v>
      </c>
      <c r="E107" s="70" t="s">
        <v>13</v>
      </c>
      <c r="F107" s="19">
        <v>700</v>
      </c>
      <c r="G107" s="29">
        <f t="shared" si="1"/>
        <v>14000</v>
      </c>
      <c r="H107" s="41">
        <v>20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8" customHeight="1">
      <c r="A108" s="52">
        <v>39221260</v>
      </c>
      <c r="B108" s="37" t="s">
        <v>132</v>
      </c>
      <c r="C108" s="32"/>
      <c r="D108" s="15" t="s">
        <v>159</v>
      </c>
      <c r="E108" s="70" t="s">
        <v>13</v>
      </c>
      <c r="F108" s="19">
        <v>50000</v>
      </c>
      <c r="G108" s="29">
        <f t="shared" si="1"/>
        <v>50000</v>
      </c>
      <c r="H108" s="55">
        <v>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</row>
    <row r="109" spans="1:68" ht="18" customHeight="1">
      <c r="A109" s="47">
        <v>44423220</v>
      </c>
      <c r="B109" s="35" t="s">
        <v>140</v>
      </c>
      <c r="C109" s="31"/>
      <c r="D109" s="15" t="s">
        <v>159</v>
      </c>
      <c r="E109" s="70" t="s">
        <v>13</v>
      </c>
      <c r="F109" s="19">
        <v>18000</v>
      </c>
      <c r="G109" s="29">
        <f t="shared" si="1"/>
        <v>18000</v>
      </c>
      <c r="H109" s="41">
        <v>1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</row>
    <row r="110" spans="1:68" ht="18" customHeight="1">
      <c r="A110" s="47">
        <v>39221110</v>
      </c>
      <c r="B110" s="35" t="s">
        <v>162</v>
      </c>
      <c r="C110" s="31"/>
      <c r="D110" s="15" t="s">
        <v>159</v>
      </c>
      <c r="E110" s="70" t="s">
        <v>13</v>
      </c>
      <c r="F110" s="19">
        <v>9000</v>
      </c>
      <c r="G110" s="29">
        <f t="shared" si="1"/>
        <v>18000</v>
      </c>
      <c r="H110" s="41">
        <v>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</row>
    <row r="111" spans="1:68" ht="18" customHeight="1">
      <c r="A111" s="47">
        <v>44411100</v>
      </c>
      <c r="B111" s="35" t="s">
        <v>104</v>
      </c>
      <c r="C111" s="31"/>
      <c r="D111" s="15" t="s">
        <v>159</v>
      </c>
      <c r="E111" s="70" t="s">
        <v>13</v>
      </c>
      <c r="F111" s="19">
        <v>3000</v>
      </c>
      <c r="G111" s="29">
        <f t="shared" si="1"/>
        <v>12000</v>
      </c>
      <c r="H111" s="41">
        <v>4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</row>
    <row r="112" spans="1:68" ht="18" customHeight="1">
      <c r="A112" s="47">
        <v>44411110</v>
      </c>
      <c r="B112" s="35" t="s">
        <v>104</v>
      </c>
      <c r="C112" s="31"/>
      <c r="D112" s="15" t="s">
        <v>159</v>
      </c>
      <c r="E112" s="70" t="s">
        <v>13</v>
      </c>
      <c r="F112" s="19">
        <v>1500</v>
      </c>
      <c r="G112" s="29">
        <f t="shared" si="1"/>
        <v>3000</v>
      </c>
      <c r="H112" s="41">
        <v>2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1:68" ht="18" customHeight="1">
      <c r="A113" s="47">
        <v>44521100</v>
      </c>
      <c r="B113" s="35" t="s">
        <v>141</v>
      </c>
      <c r="C113" s="31"/>
      <c r="D113" s="15" t="s">
        <v>159</v>
      </c>
      <c r="E113" s="70" t="s">
        <v>13</v>
      </c>
      <c r="F113" s="19">
        <v>3000</v>
      </c>
      <c r="G113" s="29">
        <f t="shared" si="1"/>
        <v>30000</v>
      </c>
      <c r="H113" s="41">
        <v>10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1:68" ht="18" customHeight="1">
      <c r="A114" s="47">
        <v>44511270</v>
      </c>
      <c r="B114" s="35" t="s">
        <v>103</v>
      </c>
      <c r="C114" s="31"/>
      <c r="D114" s="15" t="s">
        <v>159</v>
      </c>
      <c r="E114" s="70" t="s">
        <v>13</v>
      </c>
      <c r="F114" s="19">
        <v>2000</v>
      </c>
      <c r="G114" s="29">
        <f t="shared" si="1"/>
        <v>4000</v>
      </c>
      <c r="H114" s="41">
        <v>2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1:68" ht="18" customHeight="1">
      <c r="A115" s="47">
        <v>38141100</v>
      </c>
      <c r="B115" s="35" t="s">
        <v>163</v>
      </c>
      <c r="C115" s="31"/>
      <c r="D115" s="15" t="s">
        <v>159</v>
      </c>
      <c r="E115" s="70" t="s">
        <v>164</v>
      </c>
      <c r="F115" s="19">
        <v>280</v>
      </c>
      <c r="G115" s="29">
        <f t="shared" si="1"/>
        <v>11200</v>
      </c>
      <c r="H115" s="41">
        <v>40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1:68" ht="18" customHeight="1">
      <c r="A116" s="47">
        <v>19642000</v>
      </c>
      <c r="B116" s="35" t="s">
        <v>165</v>
      </c>
      <c r="C116" s="31"/>
      <c r="D116" s="15" t="s">
        <v>159</v>
      </c>
      <c r="E116" s="70" t="s">
        <v>13</v>
      </c>
      <c r="F116" s="19">
        <v>100</v>
      </c>
      <c r="G116" s="29">
        <f t="shared" si="1"/>
        <v>5000</v>
      </c>
      <c r="H116" s="41">
        <v>50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1:68" ht="18" customHeight="1">
      <c r="A117" s="47">
        <v>1651400</v>
      </c>
      <c r="B117" s="35" t="s">
        <v>166</v>
      </c>
      <c r="C117" s="31"/>
      <c r="D117" s="15" t="s">
        <v>159</v>
      </c>
      <c r="E117" s="70" t="s">
        <v>13</v>
      </c>
      <c r="F117" s="19">
        <v>200</v>
      </c>
      <c r="G117" s="29">
        <f t="shared" si="1"/>
        <v>2000</v>
      </c>
      <c r="H117" s="41">
        <v>10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1:68" ht="18" customHeight="1">
      <c r="A118" s="47">
        <v>9831283</v>
      </c>
      <c r="B118" s="35" t="s">
        <v>167</v>
      </c>
      <c r="C118" s="31"/>
      <c r="D118" s="15" t="s">
        <v>159</v>
      </c>
      <c r="E118" s="70" t="s">
        <v>13</v>
      </c>
      <c r="F118" s="19">
        <v>500</v>
      </c>
      <c r="G118" s="29">
        <f t="shared" si="1"/>
        <v>10000</v>
      </c>
      <c r="H118" s="41">
        <v>20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1:68" ht="18" customHeight="1">
      <c r="A119" s="47">
        <v>3980000</v>
      </c>
      <c r="B119" s="35" t="s">
        <v>168</v>
      </c>
      <c r="C119" s="31"/>
      <c r="D119" s="15" t="s">
        <v>159</v>
      </c>
      <c r="E119" s="70" t="s">
        <v>13</v>
      </c>
      <c r="F119" s="19">
        <v>3000</v>
      </c>
      <c r="G119" s="29">
        <f t="shared" si="1"/>
        <v>9000</v>
      </c>
      <c r="H119" s="41">
        <v>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1:68" ht="18" customHeight="1">
      <c r="A120" s="47"/>
      <c r="B120" s="35"/>
      <c r="C120" s="31"/>
      <c r="D120" s="15"/>
      <c r="E120" s="70"/>
      <c r="F120" s="19"/>
      <c r="G120" s="29">
        <f>SUM(G66:G119)</f>
        <v>941850</v>
      </c>
      <c r="H120" s="4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1:68" ht="18" customHeight="1">
      <c r="A121" s="47"/>
      <c r="B121" s="64" t="s">
        <v>73</v>
      </c>
      <c r="C121" s="31"/>
      <c r="D121" s="15"/>
      <c r="E121" s="75"/>
      <c r="F121" s="19"/>
      <c r="G121" s="29"/>
      <c r="H121" s="4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1:68" ht="18" customHeight="1">
      <c r="A122" s="47">
        <v>37451290</v>
      </c>
      <c r="B122" s="35" t="s">
        <v>74</v>
      </c>
      <c r="C122" s="31"/>
      <c r="D122" s="15" t="s">
        <v>159</v>
      </c>
      <c r="E122" s="70" t="s">
        <v>13</v>
      </c>
      <c r="F122" s="19">
        <v>15000</v>
      </c>
      <c r="G122" s="29">
        <f t="shared" si="1"/>
        <v>150000</v>
      </c>
      <c r="H122" s="41">
        <v>10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1:68" ht="18" customHeight="1">
      <c r="A123" s="47">
        <v>37451410</v>
      </c>
      <c r="B123" s="35" t="s">
        <v>148</v>
      </c>
      <c r="C123" s="31"/>
      <c r="D123" s="15" t="s">
        <v>159</v>
      </c>
      <c r="E123" s="70" t="s">
        <v>13</v>
      </c>
      <c r="F123" s="19">
        <v>12000</v>
      </c>
      <c r="G123" s="29">
        <f t="shared" si="1"/>
        <v>72000</v>
      </c>
      <c r="H123" s="41">
        <v>6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1:68" ht="18" customHeight="1">
      <c r="A124" s="47">
        <v>37431210</v>
      </c>
      <c r="B124" s="35" t="s">
        <v>149</v>
      </c>
      <c r="C124" s="31"/>
      <c r="D124" s="15" t="s">
        <v>159</v>
      </c>
      <c r="E124" s="70" t="s">
        <v>13</v>
      </c>
      <c r="F124" s="19">
        <v>2000</v>
      </c>
      <c r="G124" s="29">
        <f t="shared" si="1"/>
        <v>24000</v>
      </c>
      <c r="H124" s="41">
        <v>12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</row>
    <row r="125" spans="1:68" ht="18" customHeight="1">
      <c r="A125" s="47">
        <v>37451390</v>
      </c>
      <c r="B125" s="35" t="s">
        <v>150</v>
      </c>
      <c r="C125" s="31"/>
      <c r="D125" s="15" t="s">
        <v>159</v>
      </c>
      <c r="E125" s="70" t="s">
        <v>13</v>
      </c>
      <c r="F125" s="19">
        <v>300</v>
      </c>
      <c r="G125" s="29">
        <f t="shared" si="1"/>
        <v>6000</v>
      </c>
      <c r="H125" s="41">
        <v>20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</row>
    <row r="126" spans="1:68" ht="18" customHeight="1">
      <c r="A126" s="47">
        <v>37451400</v>
      </c>
      <c r="B126" s="35" t="s">
        <v>151</v>
      </c>
      <c r="C126" s="31"/>
      <c r="D126" s="15" t="s">
        <v>159</v>
      </c>
      <c r="E126" s="70" t="s">
        <v>13</v>
      </c>
      <c r="F126" s="19">
        <v>3000</v>
      </c>
      <c r="G126" s="29">
        <f t="shared" si="1"/>
        <v>18000</v>
      </c>
      <c r="H126" s="41">
        <v>6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</row>
    <row r="127" spans="1:68" ht="18" customHeight="1">
      <c r="A127" s="47">
        <v>3745580</v>
      </c>
      <c r="B127" s="35" t="s">
        <v>76</v>
      </c>
      <c r="C127" s="31"/>
      <c r="D127" s="15" t="s">
        <v>159</v>
      </c>
      <c r="E127" s="70" t="s">
        <v>13</v>
      </c>
      <c r="F127" s="19">
        <v>12000</v>
      </c>
      <c r="G127" s="29">
        <f t="shared" si="1"/>
        <v>120000</v>
      </c>
      <c r="H127" s="41">
        <v>10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</row>
    <row r="128" spans="1:68" ht="18" customHeight="1">
      <c r="A128" s="47">
        <v>37451520</v>
      </c>
      <c r="B128" s="35" t="s">
        <v>75</v>
      </c>
      <c r="C128" s="31"/>
      <c r="D128" s="15" t="s">
        <v>159</v>
      </c>
      <c r="E128" s="70" t="s">
        <v>13</v>
      </c>
      <c r="F128" s="19">
        <v>200</v>
      </c>
      <c r="G128" s="29">
        <f t="shared" si="1"/>
        <v>4000</v>
      </c>
      <c r="H128" s="41">
        <v>20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</row>
    <row r="129" spans="1:68" ht="18" customHeight="1">
      <c r="A129" s="47">
        <v>37461180</v>
      </c>
      <c r="B129" s="35" t="s">
        <v>152</v>
      </c>
      <c r="C129" s="31"/>
      <c r="D129" s="15" t="s">
        <v>159</v>
      </c>
      <c r="E129" s="70" t="s">
        <v>13</v>
      </c>
      <c r="F129" s="19">
        <v>2400</v>
      </c>
      <c r="G129" s="29">
        <f t="shared" si="1"/>
        <v>7200</v>
      </c>
      <c r="H129" s="41">
        <v>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</row>
    <row r="130" spans="1:68" ht="18" customHeight="1">
      <c r="A130" s="47"/>
      <c r="B130" s="35" t="s">
        <v>169</v>
      </c>
      <c r="C130" s="31"/>
      <c r="D130" s="15" t="s">
        <v>159</v>
      </c>
      <c r="E130" s="70" t="s">
        <v>13</v>
      </c>
      <c r="F130" s="19">
        <v>5000</v>
      </c>
      <c r="G130" s="29">
        <f t="shared" si="1"/>
        <v>5000</v>
      </c>
      <c r="H130" s="41">
        <v>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</row>
    <row r="131" spans="1:68" ht="18" customHeight="1">
      <c r="A131" s="47"/>
      <c r="B131" s="35" t="s">
        <v>188</v>
      </c>
      <c r="C131" s="31"/>
      <c r="D131" s="15" t="s">
        <v>159</v>
      </c>
      <c r="E131" s="70" t="s">
        <v>13</v>
      </c>
      <c r="F131" s="19">
        <v>1700</v>
      </c>
      <c r="G131" s="29">
        <f t="shared" si="1"/>
        <v>5100</v>
      </c>
      <c r="H131" s="41">
        <v>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</row>
    <row r="132" spans="1:68" ht="18" customHeight="1">
      <c r="A132" s="47"/>
      <c r="B132" s="35" t="s">
        <v>170</v>
      </c>
      <c r="C132" s="31"/>
      <c r="D132" s="15" t="s">
        <v>159</v>
      </c>
      <c r="E132" s="70" t="s">
        <v>13</v>
      </c>
      <c r="F132" s="19">
        <v>8000</v>
      </c>
      <c r="G132" s="29">
        <f t="shared" si="1"/>
        <v>40000</v>
      </c>
      <c r="H132" s="41">
        <v>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</row>
    <row r="133" spans="1:68" ht="18" customHeight="1">
      <c r="A133" s="47">
        <v>37461180</v>
      </c>
      <c r="B133" s="35" t="s">
        <v>171</v>
      </c>
      <c r="C133" s="31"/>
      <c r="D133" s="15" t="s">
        <v>159</v>
      </c>
      <c r="E133" s="70" t="s">
        <v>13</v>
      </c>
      <c r="F133" s="19">
        <v>6500</v>
      </c>
      <c r="G133" s="29">
        <f t="shared" si="1"/>
        <v>39000</v>
      </c>
      <c r="H133" s="41">
        <v>6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</row>
    <row r="134" spans="1:68" ht="18" customHeight="1">
      <c r="A134" s="47">
        <v>37421170</v>
      </c>
      <c r="B134" s="35" t="s">
        <v>172</v>
      </c>
      <c r="C134" s="31"/>
      <c r="D134" s="15" t="s">
        <v>159</v>
      </c>
      <c r="E134" s="70" t="s">
        <v>13</v>
      </c>
      <c r="F134" s="19">
        <v>3000</v>
      </c>
      <c r="G134" s="29">
        <f t="shared" si="1"/>
        <v>30000</v>
      </c>
      <c r="H134" s="41">
        <v>10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</row>
    <row r="135" spans="1:68" ht="18" customHeight="1">
      <c r="A135" s="47"/>
      <c r="B135" s="65"/>
      <c r="C135" s="22"/>
      <c r="D135" s="15" t="s">
        <v>159</v>
      </c>
      <c r="E135" s="70"/>
      <c r="F135" s="19"/>
      <c r="G135" s="29">
        <f>SUM(G122:G134)</f>
        <v>520300</v>
      </c>
      <c r="H135" s="4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</row>
    <row r="136" spans="1:68" ht="18" customHeight="1">
      <c r="A136" s="47"/>
      <c r="B136" s="65"/>
      <c r="C136" s="22"/>
      <c r="D136" s="15"/>
      <c r="E136" s="70"/>
      <c r="F136" s="19"/>
      <c r="G136" s="29"/>
      <c r="H136" s="4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</row>
    <row r="137" spans="1:68" ht="18" customHeight="1">
      <c r="A137" s="47"/>
      <c r="B137" s="65" t="s">
        <v>27</v>
      </c>
      <c r="C137" s="22"/>
      <c r="D137" s="15"/>
      <c r="E137" s="70"/>
      <c r="F137" s="19"/>
      <c r="G137" s="29"/>
      <c r="H137" s="4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1:68" ht="18" customHeight="1">
      <c r="A138" s="47">
        <v>44511110</v>
      </c>
      <c r="B138" s="35" t="s">
        <v>156</v>
      </c>
      <c r="C138" s="31"/>
      <c r="D138" s="15" t="s">
        <v>159</v>
      </c>
      <c r="E138" s="70" t="s">
        <v>13</v>
      </c>
      <c r="F138" s="19">
        <v>3000</v>
      </c>
      <c r="G138" s="29">
        <f t="shared" si="1"/>
        <v>30000</v>
      </c>
      <c r="H138" s="41">
        <v>10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1:68" ht="18" customHeight="1">
      <c r="A139" s="47">
        <v>4451340</v>
      </c>
      <c r="B139" s="35" t="s">
        <v>157</v>
      </c>
      <c r="C139" s="31"/>
      <c r="D139" s="15" t="s">
        <v>159</v>
      </c>
      <c r="E139" s="70" t="s">
        <v>13</v>
      </c>
      <c r="F139" s="19">
        <v>3000</v>
      </c>
      <c r="G139" s="29">
        <f t="shared" si="1"/>
        <v>30000</v>
      </c>
      <c r="H139" s="41">
        <v>10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1:68" ht="18" customHeight="1">
      <c r="A140" s="47"/>
      <c r="B140" s="35" t="s">
        <v>158</v>
      </c>
      <c r="C140" s="31"/>
      <c r="D140" s="15" t="s">
        <v>159</v>
      </c>
      <c r="E140" s="70" t="s">
        <v>13</v>
      </c>
      <c r="F140" s="19">
        <v>800</v>
      </c>
      <c r="G140" s="29">
        <f t="shared" si="1"/>
        <v>16000</v>
      </c>
      <c r="H140" s="41">
        <v>20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1:68" ht="18" customHeight="1">
      <c r="A141" s="47"/>
      <c r="B141" s="35"/>
      <c r="C141" s="31"/>
      <c r="D141" s="15"/>
      <c r="E141" s="70"/>
      <c r="F141" s="19"/>
      <c r="G141" s="30">
        <f>SUM(G138:G140)</f>
        <v>76000</v>
      </c>
      <c r="H141" s="41"/>
    </row>
    <row r="142" spans="1:68" ht="18" customHeight="1">
      <c r="A142" s="47"/>
      <c r="B142" s="65" t="s">
        <v>21</v>
      </c>
      <c r="C142" s="22"/>
      <c r="D142" s="15"/>
      <c r="E142" s="70"/>
      <c r="F142" s="19"/>
      <c r="G142" s="29"/>
      <c r="H142" s="53"/>
    </row>
    <row r="143" spans="1:68" ht="18" customHeight="1">
      <c r="A143" s="52">
        <v>44521200</v>
      </c>
      <c r="B143" s="47" t="s">
        <v>173</v>
      </c>
      <c r="C143" s="22"/>
      <c r="D143" s="15" t="s">
        <v>159</v>
      </c>
      <c r="E143" s="70" t="s">
        <v>13</v>
      </c>
      <c r="F143" s="19">
        <v>20000</v>
      </c>
      <c r="G143" s="29">
        <f t="shared" ref="G143:G146" si="2">F143*H143</f>
        <v>100000</v>
      </c>
      <c r="H143" s="53">
        <v>5</v>
      </c>
    </row>
    <row r="144" spans="1:68" ht="18" customHeight="1">
      <c r="B144" s="47" t="s">
        <v>175</v>
      </c>
      <c r="C144" s="22"/>
      <c r="D144" s="15" t="s">
        <v>159</v>
      </c>
      <c r="E144" s="70" t="s">
        <v>13</v>
      </c>
      <c r="F144" s="19">
        <v>110000</v>
      </c>
      <c r="G144" s="29">
        <f t="shared" si="2"/>
        <v>110000</v>
      </c>
      <c r="H144" s="53">
        <v>1</v>
      </c>
    </row>
    <row r="145" spans="1:70" ht="18" customHeight="1">
      <c r="B145" s="47" t="s">
        <v>174</v>
      </c>
      <c r="C145" s="22"/>
      <c r="D145" s="15" t="s">
        <v>159</v>
      </c>
      <c r="E145" s="70" t="s">
        <v>13</v>
      </c>
      <c r="F145" s="19">
        <v>500000</v>
      </c>
      <c r="G145" s="29">
        <f t="shared" si="2"/>
        <v>500000</v>
      </c>
      <c r="H145" s="53">
        <v>1</v>
      </c>
    </row>
    <row r="146" spans="1:70" ht="18" customHeight="1">
      <c r="A146" s="47">
        <v>89111160</v>
      </c>
      <c r="B146" s="66" t="s">
        <v>153</v>
      </c>
      <c r="C146" s="22"/>
      <c r="D146" s="15" t="s">
        <v>159</v>
      </c>
      <c r="E146" s="70" t="s">
        <v>13</v>
      </c>
      <c r="F146" s="19">
        <v>25000</v>
      </c>
      <c r="G146" s="29">
        <f t="shared" si="2"/>
        <v>150000</v>
      </c>
      <c r="H146" s="53">
        <v>6</v>
      </c>
    </row>
    <row r="147" spans="1:70" ht="18" customHeight="1">
      <c r="A147" s="47"/>
      <c r="B147" s="88"/>
      <c r="C147" s="22"/>
      <c r="D147" s="15"/>
      <c r="E147" s="70"/>
      <c r="F147" s="19"/>
      <c r="G147" s="30">
        <f>SUM(G143:G146)</f>
        <v>860000</v>
      </c>
      <c r="H147" s="53"/>
    </row>
    <row r="148" spans="1:70" ht="37.5" customHeight="1">
      <c r="A148" s="47"/>
      <c r="B148" s="89" t="s">
        <v>176</v>
      </c>
      <c r="C148" s="22"/>
      <c r="D148" s="15"/>
      <c r="E148" s="70"/>
      <c r="F148" s="19"/>
      <c r="G148" s="29"/>
      <c r="H148" s="53"/>
    </row>
    <row r="149" spans="1:70" ht="18" customHeight="1">
      <c r="A149" s="47">
        <v>89220000</v>
      </c>
      <c r="B149" s="88" t="s">
        <v>177</v>
      </c>
      <c r="C149" s="22"/>
      <c r="D149" s="15" t="s">
        <v>159</v>
      </c>
      <c r="E149" s="70" t="s">
        <v>13</v>
      </c>
      <c r="F149" s="19">
        <v>3000</v>
      </c>
      <c r="G149" s="29">
        <f t="shared" ref="G149:G158" si="3">F149*H149</f>
        <v>12000</v>
      </c>
      <c r="H149" s="53">
        <v>4</v>
      </c>
    </row>
    <row r="150" spans="1:70" ht="18" customHeight="1">
      <c r="A150" s="47"/>
      <c r="B150" s="88" t="s">
        <v>178</v>
      </c>
      <c r="C150" s="22"/>
      <c r="D150" s="15" t="s">
        <v>159</v>
      </c>
      <c r="E150" s="70" t="s">
        <v>13</v>
      </c>
      <c r="F150" s="19">
        <v>3000</v>
      </c>
      <c r="G150" s="29">
        <f t="shared" si="3"/>
        <v>12000</v>
      </c>
      <c r="H150" s="53">
        <v>4</v>
      </c>
    </row>
    <row r="151" spans="1:70" ht="18" customHeight="1">
      <c r="A151" s="47"/>
      <c r="B151" s="88" t="s">
        <v>179</v>
      </c>
      <c r="C151" s="22"/>
      <c r="D151" s="15" t="s">
        <v>159</v>
      </c>
      <c r="E151" s="70" t="s">
        <v>13</v>
      </c>
      <c r="F151" s="19">
        <v>24000</v>
      </c>
      <c r="G151" s="29">
        <f t="shared" si="3"/>
        <v>24000</v>
      </c>
      <c r="H151" s="53">
        <v>1</v>
      </c>
    </row>
    <row r="152" spans="1:70" ht="18" customHeight="1">
      <c r="A152" s="47"/>
      <c r="B152" s="88"/>
      <c r="C152" s="22"/>
      <c r="D152" s="15"/>
      <c r="E152" s="70"/>
      <c r="F152" s="19"/>
      <c r="G152" s="30">
        <f>SUM(G149:G151)</f>
        <v>48000</v>
      </c>
      <c r="H152" s="53"/>
    </row>
    <row r="153" spans="1:70" ht="18" customHeight="1">
      <c r="A153" s="47"/>
      <c r="B153" s="89" t="s">
        <v>180</v>
      </c>
      <c r="C153" s="22"/>
      <c r="D153" s="15"/>
      <c r="E153" s="70"/>
      <c r="F153" s="19"/>
      <c r="G153" s="29"/>
      <c r="H153" s="53"/>
    </row>
    <row r="154" spans="1:70" ht="18" customHeight="1">
      <c r="A154" s="47"/>
      <c r="B154" s="88" t="s">
        <v>181</v>
      </c>
      <c r="C154" s="22"/>
      <c r="D154" s="15" t="s">
        <v>159</v>
      </c>
      <c r="E154" s="70" t="s">
        <v>13</v>
      </c>
      <c r="F154" s="19">
        <v>40000</v>
      </c>
      <c r="G154" s="29">
        <f t="shared" si="3"/>
        <v>200000</v>
      </c>
      <c r="H154" s="53">
        <v>5</v>
      </c>
    </row>
    <row r="155" spans="1:70" ht="18" customHeight="1">
      <c r="A155" s="47"/>
      <c r="B155" s="88" t="s">
        <v>182</v>
      </c>
      <c r="C155" s="22"/>
      <c r="D155" s="15" t="s">
        <v>159</v>
      </c>
      <c r="E155" s="70" t="s">
        <v>13</v>
      </c>
      <c r="F155" s="19">
        <v>25000</v>
      </c>
      <c r="G155" s="29">
        <f t="shared" si="3"/>
        <v>75000</v>
      </c>
      <c r="H155" s="53">
        <v>3</v>
      </c>
    </row>
    <row r="156" spans="1:70" ht="18" customHeight="1">
      <c r="A156" s="47"/>
      <c r="B156" s="88" t="s">
        <v>184</v>
      </c>
      <c r="C156" s="22"/>
      <c r="D156" s="15" t="s">
        <v>159</v>
      </c>
      <c r="E156" s="70" t="s">
        <v>13</v>
      </c>
      <c r="F156" s="19">
        <v>28000</v>
      </c>
      <c r="G156" s="29">
        <f t="shared" si="3"/>
        <v>56000</v>
      </c>
      <c r="H156" s="53">
        <v>2</v>
      </c>
    </row>
    <row r="157" spans="1:70" ht="18" customHeight="1">
      <c r="A157" s="47"/>
      <c r="B157" s="88" t="s">
        <v>183</v>
      </c>
      <c r="C157" s="22"/>
      <c r="D157" s="15" t="s">
        <v>159</v>
      </c>
      <c r="E157" s="70" t="s">
        <v>13</v>
      </c>
      <c r="F157" s="19">
        <v>45000</v>
      </c>
      <c r="G157" s="29">
        <f t="shared" si="3"/>
        <v>90000</v>
      </c>
      <c r="H157" s="53">
        <v>2</v>
      </c>
    </row>
    <row r="158" spans="1:70" ht="18" customHeight="1">
      <c r="A158" s="47"/>
      <c r="B158" s="88" t="s">
        <v>154</v>
      </c>
      <c r="C158" s="22"/>
      <c r="D158" s="15" t="s">
        <v>159</v>
      </c>
      <c r="E158" s="70" t="s">
        <v>13</v>
      </c>
      <c r="F158" s="19">
        <v>12000</v>
      </c>
      <c r="G158" s="29">
        <f t="shared" si="3"/>
        <v>60000</v>
      </c>
      <c r="H158" s="53">
        <v>5</v>
      </c>
    </row>
    <row r="159" spans="1:70" ht="18" customHeight="1">
      <c r="A159" s="47"/>
      <c r="B159" s="88"/>
      <c r="C159" s="22"/>
      <c r="D159" s="15"/>
      <c r="E159" s="70"/>
      <c r="F159" s="19"/>
      <c r="G159" s="30">
        <f>SUM(G154:G158)</f>
        <v>481000</v>
      </c>
      <c r="H159" s="53"/>
    </row>
    <row r="160" spans="1:70" ht="18" customHeight="1">
      <c r="A160" s="47"/>
      <c r="B160" s="67" t="s">
        <v>22</v>
      </c>
      <c r="C160" s="11"/>
      <c r="D160" s="15"/>
      <c r="E160" s="80"/>
      <c r="F160" s="78"/>
      <c r="G160" s="79"/>
      <c r="H160" s="8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</row>
    <row r="161" spans="1:70" ht="25.5" customHeight="1">
      <c r="A161" s="54">
        <v>30200000</v>
      </c>
      <c r="B161" s="37" t="s">
        <v>133</v>
      </c>
      <c r="C161" s="20"/>
      <c r="D161" s="15" t="s">
        <v>159</v>
      </c>
      <c r="E161" s="77"/>
      <c r="F161" s="78">
        <v>16800</v>
      </c>
      <c r="G161" s="29">
        <f t="shared" ref="G161:G170" si="4">F161*H161</f>
        <v>201600</v>
      </c>
      <c r="H161" s="81">
        <v>12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</row>
    <row r="162" spans="1:70" ht="25.5" customHeight="1">
      <c r="A162" s="54">
        <v>80500000</v>
      </c>
      <c r="B162" s="38" t="s">
        <v>105</v>
      </c>
      <c r="C162" s="12"/>
      <c r="D162" s="15" t="s">
        <v>159</v>
      </c>
      <c r="E162" s="76"/>
      <c r="F162" s="82">
        <v>100000</v>
      </c>
      <c r="G162" s="29">
        <f t="shared" si="4"/>
        <v>100000</v>
      </c>
      <c r="H162" s="81">
        <v>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</row>
    <row r="163" spans="1:70" ht="25.5" customHeight="1">
      <c r="A163" s="54">
        <v>65310000</v>
      </c>
      <c r="B163" s="39" t="s">
        <v>127</v>
      </c>
      <c r="C163" s="12"/>
      <c r="D163" s="15" t="s">
        <v>159</v>
      </c>
      <c r="E163" s="76" t="s">
        <v>106</v>
      </c>
      <c r="F163" s="82">
        <v>36.08</v>
      </c>
      <c r="G163" s="29">
        <f t="shared" si="4"/>
        <v>721600</v>
      </c>
      <c r="H163" s="81">
        <v>20000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</row>
    <row r="164" spans="1:70" ht="25.5" customHeight="1">
      <c r="A164" s="54">
        <v>65110000</v>
      </c>
      <c r="B164" s="39" t="s">
        <v>107</v>
      </c>
      <c r="C164" s="12"/>
      <c r="D164" s="15" t="s">
        <v>159</v>
      </c>
      <c r="E164" s="76" t="s">
        <v>23</v>
      </c>
      <c r="F164" s="82">
        <v>170</v>
      </c>
      <c r="G164" s="29">
        <f t="shared" si="4"/>
        <v>68000</v>
      </c>
      <c r="H164" s="81">
        <v>400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</row>
    <row r="165" spans="1:70" ht="18" customHeight="1">
      <c r="A165" s="54">
        <v>90511200</v>
      </c>
      <c r="B165" s="39" t="s">
        <v>108</v>
      </c>
      <c r="C165" s="12"/>
      <c r="D165" s="15" t="s">
        <v>159</v>
      </c>
      <c r="E165" s="76"/>
      <c r="F165" s="82">
        <v>70000</v>
      </c>
      <c r="G165" s="29">
        <f t="shared" si="4"/>
        <v>70000</v>
      </c>
      <c r="H165" s="81">
        <v>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</row>
    <row r="166" spans="1:70" ht="25.5" customHeight="1">
      <c r="A166" s="54">
        <v>64211100</v>
      </c>
      <c r="B166" s="39" t="s">
        <v>109</v>
      </c>
      <c r="C166" s="12"/>
      <c r="D166" s="15" t="s">
        <v>159</v>
      </c>
      <c r="E166" s="76"/>
      <c r="F166" s="82">
        <v>9600</v>
      </c>
      <c r="G166" s="29">
        <f t="shared" si="4"/>
        <v>115200</v>
      </c>
      <c r="H166" s="81">
        <v>12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</row>
    <row r="167" spans="1:70" ht="25.5" customHeight="1">
      <c r="A167" s="54">
        <v>64211100</v>
      </c>
      <c r="B167" s="39" t="s">
        <v>110</v>
      </c>
      <c r="C167" s="12"/>
      <c r="D167" s="15" t="s">
        <v>159</v>
      </c>
      <c r="E167" s="76"/>
      <c r="F167" s="82">
        <v>8000</v>
      </c>
      <c r="G167" s="29">
        <f t="shared" si="4"/>
        <v>96000</v>
      </c>
      <c r="H167" s="81">
        <v>12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</row>
    <row r="168" spans="1:70" ht="18.75" customHeight="1">
      <c r="A168" s="54">
        <v>45461100</v>
      </c>
      <c r="B168" s="38" t="s">
        <v>134</v>
      </c>
      <c r="C168" s="12"/>
      <c r="D168" s="15" t="s">
        <v>159</v>
      </c>
      <c r="E168" s="76"/>
      <c r="F168" s="82">
        <v>500000</v>
      </c>
      <c r="G168" s="29">
        <f t="shared" si="4"/>
        <v>500000</v>
      </c>
      <c r="H168" s="81">
        <v>1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</row>
    <row r="169" spans="1:70" ht="16.5" customHeight="1">
      <c r="A169" s="54"/>
      <c r="B169" s="38" t="s">
        <v>155</v>
      </c>
      <c r="C169" s="12"/>
      <c r="D169" s="15" t="s">
        <v>159</v>
      </c>
      <c r="E169" s="76"/>
      <c r="F169" s="82">
        <v>100000</v>
      </c>
      <c r="G169" s="29">
        <f t="shared" si="4"/>
        <v>100000</v>
      </c>
      <c r="H169" s="81">
        <v>1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</row>
    <row r="170" spans="1:70" ht="18.75" customHeight="1">
      <c r="A170" s="54">
        <v>45261124</v>
      </c>
      <c r="B170" s="38" t="s">
        <v>185</v>
      </c>
      <c r="C170" s="12"/>
      <c r="D170" s="15" t="s">
        <v>159</v>
      </c>
      <c r="E170" s="76"/>
      <c r="F170" s="82">
        <v>300000</v>
      </c>
      <c r="G170" s="29">
        <f t="shared" si="4"/>
        <v>300000</v>
      </c>
      <c r="H170" s="81">
        <v>1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</row>
    <row r="171" spans="1:70" ht="18" customHeight="1">
      <c r="A171" s="54"/>
      <c r="B171" s="38"/>
      <c r="C171" s="12"/>
      <c r="D171" s="15"/>
      <c r="E171" s="76"/>
      <c r="F171" s="82"/>
      <c r="G171" s="79">
        <f>SUM(G161:G170)</f>
        <v>2272400</v>
      </c>
      <c r="H171" s="8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</row>
    <row r="172" spans="1:70">
      <c r="A172" s="51"/>
    </row>
    <row r="173" spans="1:70">
      <c r="A173" s="51"/>
    </row>
    <row r="174" spans="1:70">
      <c r="A174" s="51"/>
    </row>
    <row r="175" spans="1:70">
      <c r="A175" s="51"/>
    </row>
    <row r="176" spans="1:70">
      <c r="A176" s="51"/>
    </row>
    <row r="177" spans="1:8">
      <c r="A177" s="51"/>
    </row>
    <row r="178" spans="1:8">
      <c r="A178" s="51"/>
    </row>
    <row r="179" spans="1:8">
      <c r="A179" s="51"/>
    </row>
    <row r="180" spans="1:8">
      <c r="A180" s="51"/>
    </row>
    <row r="181" spans="1:8">
      <c r="A181" s="51"/>
    </row>
    <row r="182" spans="1:8">
      <c r="A182" s="51"/>
    </row>
    <row r="183" spans="1:8">
      <c r="A183" s="51"/>
    </row>
    <row r="184" spans="1:8">
      <c r="A184" s="51"/>
    </row>
    <row r="185" spans="1:8">
      <c r="A185" s="51"/>
    </row>
    <row r="186" spans="1:8">
      <c r="A186" s="51"/>
    </row>
    <row r="187" spans="1:8">
      <c r="A187" s="51"/>
      <c r="G187"/>
      <c r="H187" s="87"/>
    </row>
    <row r="188" spans="1:8">
      <c r="A188" s="51"/>
      <c r="G188"/>
      <c r="H188" s="87"/>
    </row>
    <row r="189" spans="1:8">
      <c r="A189" s="51"/>
      <c r="G189"/>
      <c r="H189" s="87"/>
    </row>
    <row r="190" spans="1:8">
      <c r="A190" s="51"/>
      <c r="G190"/>
      <c r="H190" s="87"/>
    </row>
    <row r="191" spans="1:8">
      <c r="A191" s="51"/>
      <c r="G191"/>
      <c r="H191" s="87"/>
    </row>
    <row r="192" spans="1:8">
      <c r="A192" s="51"/>
      <c r="G192"/>
      <c r="H192" s="87"/>
    </row>
    <row r="193" spans="1:8">
      <c r="A193" s="51"/>
      <c r="G193"/>
      <c r="H193" s="87"/>
    </row>
    <row r="194" spans="1:8">
      <c r="A194" s="51"/>
      <c r="G194"/>
      <c r="H194" s="87"/>
    </row>
    <row r="195" spans="1:8">
      <c r="A195" s="51"/>
      <c r="G195"/>
      <c r="H195" s="87"/>
    </row>
    <row r="196" spans="1:8">
      <c r="A196" s="51"/>
      <c r="G196"/>
      <c r="H196" s="87"/>
    </row>
    <row r="197" spans="1:8">
      <c r="A197" s="51"/>
      <c r="G197"/>
      <c r="H197" s="87"/>
    </row>
    <row r="198" spans="1:8">
      <c r="A198" s="51"/>
      <c r="G198"/>
      <c r="H198" s="87"/>
    </row>
    <row r="199" spans="1:8">
      <c r="A199" s="51"/>
      <c r="G199"/>
      <c r="H199" s="87"/>
    </row>
    <row r="200" spans="1:8">
      <c r="A200" s="51"/>
      <c r="G200"/>
      <c r="H200" s="87"/>
    </row>
    <row r="201" spans="1:8">
      <c r="A201" s="51"/>
      <c r="G201"/>
      <c r="H201" s="87"/>
    </row>
    <row r="202" spans="1:8">
      <c r="A202" s="51"/>
      <c r="G202"/>
      <c r="H202" s="87"/>
    </row>
    <row r="203" spans="1:8">
      <c r="A203" s="51"/>
      <c r="G203"/>
      <c r="H203" s="87"/>
    </row>
    <row r="204" spans="1:8">
      <c r="A204" s="51"/>
      <c r="G204"/>
      <c r="H204" s="87"/>
    </row>
    <row r="205" spans="1:8">
      <c r="A205" s="51"/>
      <c r="G205"/>
      <c r="H205" s="87"/>
    </row>
    <row r="206" spans="1:8">
      <c r="A206" s="51"/>
      <c r="G206"/>
      <c r="H206" s="87"/>
    </row>
    <row r="207" spans="1:8">
      <c r="A207" s="51"/>
      <c r="G207"/>
      <c r="H207" s="87"/>
    </row>
    <row r="208" spans="1:8">
      <c r="A208" s="51"/>
      <c r="G208"/>
      <c r="H208" s="87"/>
    </row>
    <row r="209" spans="1:8">
      <c r="A209" s="51"/>
      <c r="G209"/>
      <c r="H209" s="87"/>
    </row>
    <row r="210" spans="1:8">
      <c r="A210" s="51"/>
      <c r="G210"/>
      <c r="H210" s="87"/>
    </row>
    <row r="211" spans="1:8">
      <c r="A211" s="51"/>
      <c r="G211"/>
      <c r="H211" s="87"/>
    </row>
    <row r="212" spans="1:8">
      <c r="A212" s="51"/>
      <c r="G212"/>
      <c r="H212" s="87"/>
    </row>
    <row r="213" spans="1:8">
      <c r="A213" s="51"/>
      <c r="G213"/>
      <c r="H213" s="87"/>
    </row>
    <row r="214" spans="1:8">
      <c r="A214" s="51"/>
      <c r="G214"/>
      <c r="H214" s="87"/>
    </row>
    <row r="215" spans="1:8">
      <c r="A215" s="51"/>
      <c r="G215"/>
      <c r="H215" s="87"/>
    </row>
    <row r="216" spans="1:8">
      <c r="A216" s="51"/>
      <c r="G216"/>
      <c r="H216" s="87"/>
    </row>
    <row r="217" spans="1:8">
      <c r="A217" s="51"/>
      <c r="G217"/>
      <c r="H217" s="87"/>
    </row>
    <row r="218" spans="1:8">
      <c r="A218" s="51"/>
      <c r="G218"/>
      <c r="H218" s="87"/>
    </row>
    <row r="219" spans="1:8">
      <c r="A219" s="51"/>
      <c r="G219"/>
      <c r="H219" s="87"/>
    </row>
    <row r="220" spans="1:8">
      <c r="A220" s="51"/>
      <c r="G220"/>
      <c r="H220" s="87"/>
    </row>
    <row r="221" spans="1:8">
      <c r="A221" s="51"/>
      <c r="G221"/>
      <c r="H221" s="87"/>
    </row>
    <row r="222" spans="1:8">
      <c r="A222" s="51"/>
      <c r="G222"/>
      <c r="H222" s="87"/>
    </row>
    <row r="223" spans="1:8">
      <c r="A223" s="51"/>
      <c r="G223"/>
      <c r="H223" s="87"/>
    </row>
    <row r="224" spans="1:8">
      <c r="A224" s="51"/>
      <c r="G224"/>
      <c r="H224" s="87"/>
    </row>
    <row r="225" spans="1:8">
      <c r="A225" s="51"/>
      <c r="G225"/>
      <c r="H225" s="87"/>
    </row>
    <row r="226" spans="1:8">
      <c r="A226" s="51"/>
      <c r="G226"/>
      <c r="H226" s="87"/>
    </row>
    <row r="227" spans="1:8">
      <c r="A227" s="51"/>
      <c r="G227"/>
      <c r="H227" s="87"/>
    </row>
    <row r="228" spans="1:8">
      <c r="A228" s="51"/>
      <c r="G228"/>
      <c r="H228" s="87"/>
    </row>
    <row r="229" spans="1:8">
      <c r="A229" s="51"/>
      <c r="G229"/>
      <c r="H229" s="87"/>
    </row>
    <row r="230" spans="1:8">
      <c r="A230" s="51"/>
      <c r="G230"/>
      <c r="H230" s="87"/>
    </row>
    <row r="231" spans="1:8">
      <c r="A231" s="51"/>
      <c r="G231"/>
      <c r="H231" s="87"/>
    </row>
    <row r="232" spans="1:8">
      <c r="A232" s="51"/>
      <c r="G232"/>
      <c r="H232" s="87"/>
    </row>
    <row r="233" spans="1:8">
      <c r="A233" s="51"/>
      <c r="G233"/>
      <c r="H233" s="87"/>
    </row>
    <row r="234" spans="1:8">
      <c r="A234" s="51"/>
      <c r="G234"/>
      <c r="H234" s="87"/>
    </row>
    <row r="235" spans="1:8">
      <c r="A235" s="51"/>
      <c r="G235"/>
      <c r="H235" s="87"/>
    </row>
    <row r="236" spans="1:8">
      <c r="A236" s="51"/>
      <c r="G236"/>
      <c r="H236" s="87"/>
    </row>
    <row r="237" spans="1:8">
      <c r="A237" s="51"/>
      <c r="G237"/>
      <c r="H237" s="87"/>
    </row>
    <row r="238" spans="1:8">
      <c r="A238" s="51"/>
      <c r="G238"/>
      <c r="H238" s="87"/>
    </row>
    <row r="239" spans="1:8">
      <c r="A239" s="51"/>
      <c r="G239"/>
      <c r="H239" s="87"/>
    </row>
    <row r="240" spans="1:8">
      <c r="A240" s="51"/>
      <c r="G240"/>
      <c r="H240" s="87"/>
    </row>
    <row r="241" spans="1:8">
      <c r="A241" s="51"/>
      <c r="G241"/>
      <c r="H241" s="87"/>
    </row>
    <row r="242" spans="1:8">
      <c r="A242" s="51"/>
      <c r="G242"/>
      <c r="H242" s="87"/>
    </row>
    <row r="243" spans="1:8">
      <c r="A243" s="51"/>
      <c r="G243"/>
      <c r="H243" s="87"/>
    </row>
    <row r="244" spans="1:8">
      <c r="A244" s="51"/>
      <c r="G244"/>
      <c r="H244" s="87"/>
    </row>
    <row r="245" spans="1:8">
      <c r="A245" s="51"/>
      <c r="G245"/>
      <c r="H245" s="87"/>
    </row>
    <row r="246" spans="1:8">
      <c r="A246" s="51"/>
      <c r="G246"/>
      <c r="H246" s="87"/>
    </row>
    <row r="247" spans="1:8">
      <c r="A247" s="51"/>
      <c r="G247"/>
      <c r="H247" s="87"/>
    </row>
    <row r="248" spans="1:8">
      <c r="A248" s="51"/>
      <c r="G248"/>
      <c r="H248" s="87"/>
    </row>
    <row r="249" spans="1:8">
      <c r="A249" s="51"/>
      <c r="G249"/>
      <c r="H249" s="87"/>
    </row>
    <row r="250" spans="1:8">
      <c r="A250" s="51"/>
      <c r="G250"/>
      <c r="H250" s="87"/>
    </row>
    <row r="251" spans="1:8">
      <c r="A251" s="51"/>
      <c r="G251"/>
      <c r="H251" s="87"/>
    </row>
    <row r="252" spans="1:8">
      <c r="A252" s="51"/>
      <c r="G252"/>
      <c r="H252" s="87"/>
    </row>
    <row r="253" spans="1:8">
      <c r="A253" s="51"/>
      <c r="G253"/>
      <c r="H253" s="87"/>
    </row>
    <row r="254" spans="1:8">
      <c r="A254" s="51"/>
      <c r="G254"/>
      <c r="H254" s="87"/>
    </row>
    <row r="255" spans="1:8">
      <c r="A255" s="51"/>
      <c r="G255"/>
      <c r="H255" s="87"/>
    </row>
    <row r="256" spans="1:8">
      <c r="A256" s="51"/>
      <c r="G256"/>
      <c r="H256" s="87"/>
    </row>
    <row r="257" spans="1:8">
      <c r="A257" s="51"/>
      <c r="G257"/>
      <c r="H257" s="87"/>
    </row>
    <row r="258" spans="1:8">
      <c r="A258" s="51"/>
      <c r="G258"/>
      <c r="H258" s="87"/>
    </row>
    <row r="259" spans="1:8">
      <c r="A259" s="51"/>
      <c r="G259"/>
      <c r="H259" s="87"/>
    </row>
    <row r="260" spans="1:8">
      <c r="A260" s="51"/>
      <c r="G260"/>
      <c r="H260" s="87"/>
    </row>
    <row r="261" spans="1:8">
      <c r="A261" s="51"/>
      <c r="G261"/>
      <c r="H261" s="87"/>
    </row>
    <row r="262" spans="1:8">
      <c r="A262" s="51"/>
      <c r="G262"/>
      <c r="H262" s="87"/>
    </row>
    <row r="263" spans="1:8">
      <c r="A263" s="51"/>
      <c r="G263"/>
      <c r="H263" s="87"/>
    </row>
    <row r="264" spans="1:8">
      <c r="A264" s="51"/>
      <c r="G264"/>
      <c r="H264" s="87"/>
    </row>
    <row r="265" spans="1:8">
      <c r="A265" s="51"/>
      <c r="G265"/>
      <c r="H265" s="87"/>
    </row>
    <row r="266" spans="1:8">
      <c r="A266" s="51"/>
      <c r="G266"/>
      <c r="H266" s="87"/>
    </row>
    <row r="267" spans="1:8">
      <c r="A267" s="51"/>
      <c r="G267"/>
      <c r="H267" s="87"/>
    </row>
    <row r="268" spans="1:8">
      <c r="A268" s="51"/>
      <c r="G268"/>
      <c r="H268" s="87"/>
    </row>
    <row r="269" spans="1:8">
      <c r="A269" s="51"/>
      <c r="G269"/>
      <c r="H269" s="87"/>
    </row>
    <row r="270" spans="1:8">
      <c r="A270" s="51"/>
      <c r="G270"/>
      <c r="H270" s="87"/>
    </row>
    <row r="271" spans="1:8">
      <c r="A271" s="51"/>
      <c r="G271"/>
      <c r="H271" s="87"/>
    </row>
    <row r="272" spans="1:8">
      <c r="A272" s="51"/>
      <c r="G272"/>
      <c r="H272" s="87"/>
    </row>
    <row r="273" spans="1:8">
      <c r="A273" s="51"/>
      <c r="G273"/>
      <c r="H273" s="87"/>
    </row>
    <row r="274" spans="1:8">
      <c r="A274" s="51"/>
      <c r="G274"/>
      <c r="H274" s="87"/>
    </row>
    <row r="275" spans="1:8">
      <c r="A275" s="51"/>
      <c r="G275"/>
      <c r="H275" s="87"/>
    </row>
    <row r="276" spans="1:8">
      <c r="A276" s="51"/>
      <c r="G276"/>
      <c r="H276" s="87"/>
    </row>
    <row r="277" spans="1:8">
      <c r="A277" s="51"/>
      <c r="G277"/>
      <c r="H277" s="87"/>
    </row>
    <row r="278" spans="1:8">
      <c r="A278" s="51"/>
      <c r="G278"/>
      <c r="H278" s="87"/>
    </row>
    <row r="279" spans="1:8">
      <c r="A279" s="51"/>
      <c r="G279"/>
      <c r="H279" s="87"/>
    </row>
    <row r="280" spans="1:8">
      <c r="A280" s="51"/>
      <c r="G280"/>
      <c r="H280" s="87"/>
    </row>
    <row r="281" spans="1:8">
      <c r="A281" s="51"/>
      <c r="G281"/>
      <c r="H281" s="87"/>
    </row>
    <row r="282" spans="1:8">
      <c r="A282" s="51"/>
      <c r="G282"/>
      <c r="H282" s="87"/>
    </row>
    <row r="283" spans="1:8">
      <c r="A283" s="51"/>
      <c r="G283"/>
      <c r="H283" s="87"/>
    </row>
    <row r="284" spans="1:8">
      <c r="A284" s="51"/>
      <c r="G284"/>
      <c r="H284" s="87"/>
    </row>
    <row r="285" spans="1:8">
      <c r="A285" s="51"/>
      <c r="G285"/>
      <c r="H285" s="87"/>
    </row>
    <row r="286" spans="1:8">
      <c r="A286" s="51"/>
      <c r="G286"/>
      <c r="H286" s="87"/>
    </row>
    <row r="287" spans="1:8">
      <c r="A287" s="51"/>
      <c r="G287"/>
      <c r="H287" s="87"/>
    </row>
    <row r="288" spans="1:8">
      <c r="A288" s="51"/>
      <c r="G288"/>
      <c r="H288" s="87"/>
    </row>
    <row r="289" spans="1:8">
      <c r="A289" s="51"/>
      <c r="G289"/>
      <c r="H289" s="87"/>
    </row>
    <row r="290" spans="1:8">
      <c r="A290" s="51"/>
      <c r="G290"/>
      <c r="H290" s="87"/>
    </row>
    <row r="291" spans="1:8">
      <c r="A291" s="51"/>
      <c r="G291"/>
      <c r="H291" s="87"/>
    </row>
    <row r="292" spans="1:8">
      <c r="A292" s="51"/>
      <c r="G292"/>
      <c r="H292" s="87"/>
    </row>
    <row r="293" spans="1:8">
      <c r="A293" s="51"/>
      <c r="G293"/>
      <c r="H293" s="87"/>
    </row>
    <row r="294" spans="1:8">
      <c r="A294" s="51"/>
      <c r="G294"/>
      <c r="H294" s="87"/>
    </row>
    <row r="295" spans="1:8">
      <c r="A295" s="51"/>
      <c r="G295"/>
      <c r="H295" s="87"/>
    </row>
    <row r="296" spans="1:8">
      <c r="A296" s="51"/>
      <c r="G296"/>
      <c r="H296" s="87"/>
    </row>
    <row r="297" spans="1:8">
      <c r="A297" s="51"/>
      <c r="G297"/>
      <c r="H297" s="87"/>
    </row>
    <row r="298" spans="1:8">
      <c r="A298" s="51"/>
      <c r="G298"/>
      <c r="H298" s="87"/>
    </row>
    <row r="299" spans="1:8">
      <c r="A299" s="51"/>
      <c r="G299"/>
      <c r="H299" s="87"/>
    </row>
    <row r="300" spans="1:8">
      <c r="A300" s="51"/>
      <c r="G300"/>
      <c r="H300" s="87"/>
    </row>
    <row r="301" spans="1:8">
      <c r="A301" s="51"/>
      <c r="G301"/>
      <c r="H301" s="87"/>
    </row>
    <row r="302" spans="1:8">
      <c r="A302" s="51"/>
      <c r="G302"/>
      <c r="H302" s="87"/>
    </row>
    <row r="303" spans="1:8">
      <c r="A303" s="51"/>
      <c r="G303"/>
      <c r="H303" s="87"/>
    </row>
    <row r="304" spans="1:8">
      <c r="A304" s="51"/>
      <c r="G304"/>
      <c r="H304" s="87"/>
    </row>
    <row r="305" spans="1:8">
      <c r="A305" s="51"/>
      <c r="G305"/>
      <c r="H305" s="87"/>
    </row>
    <row r="306" spans="1:8">
      <c r="A306" s="51"/>
      <c r="G306"/>
      <c r="H306" s="87"/>
    </row>
    <row r="307" spans="1:8">
      <c r="A307" s="51"/>
      <c r="G307"/>
      <c r="H307" s="87"/>
    </row>
    <row r="308" spans="1:8">
      <c r="A308" s="51"/>
      <c r="G308"/>
      <c r="H308" s="87"/>
    </row>
    <row r="309" spans="1:8">
      <c r="A309" s="51"/>
      <c r="G309"/>
      <c r="H309" s="87"/>
    </row>
    <row r="310" spans="1:8">
      <c r="A310" s="51"/>
      <c r="G310"/>
      <c r="H310" s="87"/>
    </row>
    <row r="311" spans="1:8">
      <c r="A311" s="51"/>
      <c r="G311"/>
      <c r="H311" s="87"/>
    </row>
    <row r="312" spans="1:8">
      <c r="A312" s="51"/>
      <c r="G312"/>
      <c r="H312" s="87"/>
    </row>
    <row r="313" spans="1:8">
      <c r="A313" s="51"/>
      <c r="G313"/>
      <c r="H313" s="87"/>
    </row>
    <row r="314" spans="1:8">
      <c r="A314" s="51"/>
      <c r="G314"/>
      <c r="H314" s="87"/>
    </row>
    <row r="315" spans="1:8">
      <c r="A315" s="51"/>
      <c r="G315"/>
      <c r="H315" s="87"/>
    </row>
    <row r="316" spans="1:8">
      <c r="A316" s="51"/>
      <c r="G316"/>
      <c r="H316" s="87"/>
    </row>
    <row r="317" spans="1:8">
      <c r="A317" s="51"/>
      <c r="G317"/>
      <c r="H317" s="87"/>
    </row>
    <row r="318" spans="1:8">
      <c r="A318" s="51"/>
      <c r="G318"/>
      <c r="H318" s="87"/>
    </row>
    <row r="319" spans="1:8">
      <c r="A319" s="51"/>
      <c r="G319"/>
      <c r="H319" s="87"/>
    </row>
    <row r="320" spans="1:8">
      <c r="A320" s="51"/>
      <c r="G320"/>
      <c r="H320" s="87"/>
    </row>
    <row r="321" spans="1:8">
      <c r="A321" s="51"/>
      <c r="G321"/>
      <c r="H321" s="87"/>
    </row>
    <row r="322" spans="1:8">
      <c r="A322" s="51"/>
      <c r="G322"/>
      <c r="H322" s="87"/>
    </row>
    <row r="323" spans="1:8">
      <c r="A323" s="51"/>
      <c r="G323"/>
      <c r="H323" s="87"/>
    </row>
    <row r="324" spans="1:8">
      <c r="A324" s="51"/>
      <c r="G324"/>
      <c r="H324" s="87"/>
    </row>
    <row r="325" spans="1:8">
      <c r="A325" s="51"/>
      <c r="G325"/>
      <c r="H325" s="87"/>
    </row>
    <row r="326" spans="1:8">
      <c r="A326" s="51"/>
      <c r="G326"/>
      <c r="H326" s="87"/>
    </row>
    <row r="327" spans="1:8">
      <c r="A327" s="51"/>
      <c r="G327"/>
      <c r="H327" s="87"/>
    </row>
    <row r="328" spans="1:8">
      <c r="A328" s="51"/>
      <c r="G328"/>
      <c r="H328" s="87"/>
    </row>
    <row r="329" spans="1:8">
      <c r="A329" s="51"/>
      <c r="G329"/>
      <c r="H329" s="87"/>
    </row>
    <row r="330" spans="1:8">
      <c r="A330" s="51"/>
      <c r="G330"/>
      <c r="H330" s="87"/>
    </row>
    <row r="331" spans="1:8">
      <c r="A331" s="51"/>
      <c r="G331"/>
      <c r="H331" s="87"/>
    </row>
    <row r="332" spans="1:8">
      <c r="A332" s="51"/>
      <c r="G332"/>
      <c r="H332" s="87"/>
    </row>
    <row r="333" spans="1:8">
      <c r="A333" s="51"/>
      <c r="G333"/>
      <c r="H333" s="87"/>
    </row>
    <row r="334" spans="1:8">
      <c r="A334" s="51"/>
      <c r="G334"/>
      <c r="H334" s="87"/>
    </row>
    <row r="335" spans="1:8">
      <c r="A335" s="51"/>
      <c r="G335"/>
      <c r="H335" s="87"/>
    </row>
    <row r="336" spans="1:8">
      <c r="A336" s="51"/>
      <c r="G336"/>
      <c r="H336" s="87"/>
    </row>
    <row r="337" spans="1:8">
      <c r="A337" s="51"/>
      <c r="G337"/>
      <c r="H337" s="87"/>
    </row>
    <row r="338" spans="1:8">
      <c r="A338" s="51"/>
      <c r="G338"/>
      <c r="H338" s="87"/>
    </row>
    <row r="339" spans="1:8">
      <c r="A339" s="51"/>
      <c r="G339"/>
      <c r="H339" s="87"/>
    </row>
    <row r="340" spans="1:8">
      <c r="A340" s="51"/>
      <c r="G340"/>
      <c r="H340" s="87"/>
    </row>
    <row r="341" spans="1:8">
      <c r="A341" s="51"/>
      <c r="G341"/>
      <c r="H341" s="87"/>
    </row>
    <row r="342" spans="1:8">
      <c r="A342" s="51"/>
      <c r="G342"/>
      <c r="H342" s="87"/>
    </row>
    <row r="343" spans="1:8">
      <c r="A343" s="51"/>
      <c r="G343"/>
      <c r="H343" s="87"/>
    </row>
    <row r="344" spans="1:8">
      <c r="A344" s="51"/>
      <c r="G344"/>
      <c r="H344" s="87"/>
    </row>
    <row r="345" spans="1:8">
      <c r="A345" s="51"/>
      <c r="G345"/>
      <c r="H345" s="87"/>
    </row>
    <row r="346" spans="1:8">
      <c r="A346" s="51"/>
      <c r="G346"/>
      <c r="H346" s="87"/>
    </row>
    <row r="347" spans="1:8">
      <c r="A347" s="51"/>
      <c r="G347"/>
      <c r="H347" s="87"/>
    </row>
    <row r="348" spans="1:8">
      <c r="A348" s="51"/>
      <c r="G348"/>
      <c r="H348" s="87"/>
    </row>
    <row r="349" spans="1:8">
      <c r="A349" s="51"/>
      <c r="G349"/>
      <c r="H349" s="87"/>
    </row>
    <row r="350" spans="1:8">
      <c r="A350" s="51"/>
      <c r="G350"/>
      <c r="H350" s="87"/>
    </row>
    <row r="351" spans="1:8">
      <c r="A351" s="51"/>
      <c r="G351"/>
      <c r="H351" s="87"/>
    </row>
    <row r="352" spans="1:8">
      <c r="A352" s="51"/>
      <c r="G352"/>
      <c r="H352" s="87"/>
    </row>
    <row r="353" spans="1:8">
      <c r="A353" s="51"/>
      <c r="G353"/>
      <c r="H353" s="87"/>
    </row>
    <row r="354" spans="1:8">
      <c r="A354" s="51"/>
      <c r="G354"/>
      <c r="H354" s="87"/>
    </row>
    <row r="355" spans="1:8">
      <c r="A355" s="51"/>
      <c r="G355"/>
      <c r="H355" s="87"/>
    </row>
    <row r="356" spans="1:8">
      <c r="A356" s="51"/>
      <c r="G356"/>
      <c r="H356" s="87"/>
    </row>
    <row r="357" spans="1:8">
      <c r="A357" s="51"/>
      <c r="G357"/>
      <c r="H357" s="87"/>
    </row>
    <row r="358" spans="1:8">
      <c r="A358" s="51"/>
      <c r="G358"/>
      <c r="H358" s="87"/>
    </row>
    <row r="359" spans="1:8">
      <c r="A359" s="51"/>
      <c r="G359"/>
      <c r="H359" s="87"/>
    </row>
    <row r="360" spans="1:8">
      <c r="A360" s="51"/>
      <c r="G360"/>
      <c r="H360" s="87"/>
    </row>
    <row r="361" spans="1:8">
      <c r="A361" s="51"/>
      <c r="G361"/>
      <c r="H361" s="87"/>
    </row>
    <row r="362" spans="1:8">
      <c r="A362" s="51"/>
      <c r="G362"/>
      <c r="H362" s="87"/>
    </row>
    <row r="363" spans="1:8">
      <c r="A363" s="51"/>
      <c r="G363"/>
      <c r="H363" s="87"/>
    </row>
    <row r="364" spans="1:8">
      <c r="A364" s="51"/>
      <c r="G364"/>
      <c r="H364" s="87"/>
    </row>
    <row r="365" spans="1:8">
      <c r="A365" s="51"/>
      <c r="G365"/>
      <c r="H365" s="87"/>
    </row>
    <row r="366" spans="1:8">
      <c r="A366" s="51"/>
      <c r="G366"/>
      <c r="H366" s="87"/>
    </row>
    <row r="367" spans="1:8">
      <c r="A367" s="51"/>
      <c r="G367"/>
      <c r="H367" s="87"/>
    </row>
    <row r="368" spans="1:8">
      <c r="A368" s="51"/>
      <c r="G368"/>
      <c r="H368" s="87"/>
    </row>
    <row r="369" spans="1:8">
      <c r="A369" s="51"/>
      <c r="G369"/>
      <c r="H369" s="87"/>
    </row>
    <row r="370" spans="1:8">
      <c r="A370" s="51"/>
      <c r="G370"/>
      <c r="H370" s="87"/>
    </row>
    <row r="371" spans="1:8">
      <c r="A371" s="51"/>
      <c r="G371"/>
      <c r="H371" s="87"/>
    </row>
    <row r="372" spans="1:8">
      <c r="A372" s="51"/>
      <c r="G372"/>
      <c r="H372" s="87"/>
    </row>
    <row r="373" spans="1:8">
      <c r="A373" s="51"/>
      <c r="G373"/>
      <c r="H373" s="87"/>
    </row>
    <row r="374" spans="1:8">
      <c r="A374" s="51"/>
      <c r="G374"/>
      <c r="H374" s="87"/>
    </row>
    <row r="375" spans="1:8">
      <c r="A375" s="51"/>
      <c r="G375"/>
      <c r="H375" s="87"/>
    </row>
    <row r="376" spans="1:8">
      <c r="A376" s="51"/>
      <c r="G376"/>
      <c r="H376" s="87"/>
    </row>
    <row r="377" spans="1:8">
      <c r="A377" s="51"/>
      <c r="G377"/>
      <c r="H377" s="87"/>
    </row>
    <row r="378" spans="1:8">
      <c r="A378" s="51"/>
      <c r="G378"/>
      <c r="H378" s="87"/>
    </row>
    <row r="379" spans="1:8">
      <c r="A379" s="51"/>
      <c r="G379"/>
      <c r="H379" s="87"/>
    </row>
    <row r="380" spans="1:8">
      <c r="A380" s="51"/>
      <c r="G380"/>
      <c r="H380" s="87"/>
    </row>
    <row r="381" spans="1:8">
      <c r="A381" s="51"/>
      <c r="G381"/>
      <c r="H381" s="87"/>
    </row>
    <row r="382" spans="1:8">
      <c r="A382" s="51"/>
      <c r="G382"/>
      <c r="H382" s="87"/>
    </row>
    <row r="383" spans="1:8">
      <c r="A383" s="51"/>
      <c r="G383"/>
      <c r="H383" s="87"/>
    </row>
    <row r="384" spans="1:8">
      <c r="A384" s="51"/>
      <c r="G384"/>
      <c r="H384" s="87"/>
    </row>
    <row r="385" spans="1:8">
      <c r="A385" s="51"/>
      <c r="G385"/>
      <c r="H385" s="87"/>
    </row>
    <row r="386" spans="1:8">
      <c r="A386" s="51"/>
      <c r="G386"/>
      <c r="H386" s="87"/>
    </row>
    <row r="387" spans="1:8">
      <c r="A387" s="51"/>
      <c r="G387"/>
      <c r="H387" s="87"/>
    </row>
    <row r="388" spans="1:8">
      <c r="A388" s="51"/>
      <c r="G388"/>
      <c r="H388" s="87"/>
    </row>
    <row r="389" spans="1:8">
      <c r="A389" s="51"/>
      <c r="G389"/>
      <c r="H389" s="87"/>
    </row>
    <row r="390" spans="1:8">
      <c r="A390" s="51"/>
      <c r="G390"/>
      <c r="H390" s="87"/>
    </row>
    <row r="391" spans="1:8">
      <c r="A391" s="51"/>
      <c r="G391"/>
      <c r="H391" s="87"/>
    </row>
    <row r="392" spans="1:8">
      <c r="A392" s="51"/>
      <c r="G392"/>
      <c r="H392" s="87"/>
    </row>
    <row r="393" spans="1:8">
      <c r="A393" s="51"/>
      <c r="G393"/>
      <c r="H393" s="87"/>
    </row>
    <row r="394" spans="1:8">
      <c r="A394" s="51"/>
      <c r="G394"/>
      <c r="H394" s="87"/>
    </row>
    <row r="395" spans="1:8">
      <c r="A395" s="51"/>
      <c r="G395"/>
      <c r="H395" s="87"/>
    </row>
    <row r="396" spans="1:8">
      <c r="A396" s="51"/>
      <c r="G396"/>
      <c r="H396" s="87"/>
    </row>
    <row r="397" spans="1:8">
      <c r="A397" s="51"/>
      <c r="G397"/>
      <c r="H397" s="87"/>
    </row>
    <row r="398" spans="1:8">
      <c r="A398" s="51"/>
      <c r="G398"/>
      <c r="H398" s="87"/>
    </row>
    <row r="399" spans="1:8">
      <c r="A399" s="51"/>
      <c r="G399"/>
      <c r="H399" s="87"/>
    </row>
    <row r="400" spans="1:8">
      <c r="A400" s="51"/>
      <c r="G400"/>
      <c r="H400" s="87"/>
    </row>
    <row r="401" spans="1:8">
      <c r="A401" s="51"/>
      <c r="G401"/>
      <c r="H401" s="87"/>
    </row>
    <row r="402" spans="1:8">
      <c r="A402" s="51"/>
      <c r="G402"/>
      <c r="H402" s="87"/>
    </row>
    <row r="403" spans="1:8">
      <c r="A403" s="51"/>
      <c r="G403"/>
      <c r="H403" s="87"/>
    </row>
    <row r="404" spans="1:8">
      <c r="A404" s="51"/>
      <c r="G404"/>
      <c r="H404" s="87"/>
    </row>
    <row r="405" spans="1:8">
      <c r="A405" s="51"/>
      <c r="G405"/>
      <c r="H405" s="87"/>
    </row>
    <row r="406" spans="1:8">
      <c r="A406" s="51"/>
      <c r="G406"/>
      <c r="H406" s="87"/>
    </row>
    <row r="407" spans="1:8">
      <c r="A407" s="51"/>
      <c r="G407"/>
      <c r="H407" s="87"/>
    </row>
    <row r="408" spans="1:8">
      <c r="A408" s="51"/>
      <c r="G408"/>
      <c r="H408" s="87"/>
    </row>
    <row r="409" spans="1:8">
      <c r="A409" s="51"/>
      <c r="G409"/>
      <c r="H409" s="87"/>
    </row>
    <row r="410" spans="1:8">
      <c r="A410" s="51"/>
      <c r="G410"/>
      <c r="H410" s="87"/>
    </row>
    <row r="411" spans="1:8">
      <c r="A411" s="51"/>
      <c r="G411"/>
      <c r="H411" s="87"/>
    </row>
    <row r="412" spans="1:8">
      <c r="A412" s="51"/>
      <c r="G412"/>
      <c r="H412" s="87"/>
    </row>
    <row r="413" spans="1:8">
      <c r="A413" s="51"/>
      <c r="G413"/>
      <c r="H413" s="87"/>
    </row>
    <row r="414" spans="1:8">
      <c r="A414" s="51"/>
      <c r="G414"/>
      <c r="H414" s="87"/>
    </row>
    <row r="415" spans="1:8">
      <c r="A415" s="51"/>
      <c r="G415"/>
      <c r="H415" s="87"/>
    </row>
    <row r="416" spans="1:8">
      <c r="A416" s="51"/>
      <c r="G416"/>
      <c r="H416" s="87"/>
    </row>
    <row r="417" spans="1:8">
      <c r="A417" s="51"/>
      <c r="G417"/>
      <c r="H417" s="87"/>
    </row>
    <row r="418" spans="1:8">
      <c r="A418" s="51"/>
      <c r="G418"/>
      <c r="H418" s="87"/>
    </row>
    <row r="419" spans="1:8">
      <c r="A419" s="51"/>
      <c r="G419"/>
      <c r="H419" s="87"/>
    </row>
    <row r="420" spans="1:8">
      <c r="A420" s="51"/>
      <c r="G420"/>
      <c r="H420" s="87"/>
    </row>
    <row r="421" spans="1:8">
      <c r="A421" s="51"/>
      <c r="G421"/>
      <c r="H421" s="87"/>
    </row>
    <row r="422" spans="1:8">
      <c r="A422" s="51"/>
      <c r="G422"/>
      <c r="H422" s="87"/>
    </row>
    <row r="423" spans="1:8">
      <c r="A423" s="51"/>
      <c r="G423"/>
      <c r="H423" s="87"/>
    </row>
    <row r="424" spans="1:8">
      <c r="A424" s="51"/>
      <c r="G424"/>
      <c r="H424" s="87"/>
    </row>
    <row r="425" spans="1:8">
      <c r="A425" s="51"/>
      <c r="G425"/>
      <c r="H425" s="87"/>
    </row>
    <row r="426" spans="1:8">
      <c r="A426" s="51"/>
      <c r="G426"/>
      <c r="H426" s="87"/>
    </row>
    <row r="427" spans="1:8">
      <c r="A427" s="51"/>
      <c r="G427"/>
      <c r="H427" s="87"/>
    </row>
    <row r="428" spans="1:8">
      <c r="A428" s="51"/>
      <c r="G428"/>
      <c r="H428" s="87"/>
    </row>
    <row r="429" spans="1:8">
      <c r="A429" s="51"/>
      <c r="G429"/>
      <c r="H429" s="87"/>
    </row>
    <row r="430" spans="1:8">
      <c r="A430" s="51"/>
      <c r="G430"/>
      <c r="H430" s="87"/>
    </row>
    <row r="431" spans="1:8">
      <c r="A431" s="51"/>
      <c r="G431"/>
      <c r="H431" s="87"/>
    </row>
    <row r="432" spans="1:8">
      <c r="A432" s="51"/>
      <c r="G432"/>
      <c r="H432" s="87"/>
    </row>
    <row r="433" spans="1:8">
      <c r="A433" s="51"/>
      <c r="G433"/>
      <c r="H433" s="87"/>
    </row>
    <row r="434" spans="1:8">
      <c r="A434" s="51"/>
      <c r="G434"/>
      <c r="H434" s="87"/>
    </row>
    <row r="435" spans="1:8">
      <c r="A435" s="51"/>
      <c r="G435"/>
      <c r="H435" s="87"/>
    </row>
    <row r="436" spans="1:8">
      <c r="A436" s="51"/>
      <c r="G436"/>
      <c r="H436" s="87"/>
    </row>
    <row r="437" spans="1:8">
      <c r="A437" s="51"/>
      <c r="G437"/>
      <c r="H437" s="87"/>
    </row>
    <row r="438" spans="1:8">
      <c r="A438" s="51"/>
      <c r="G438"/>
      <c r="H438" s="87"/>
    </row>
    <row r="439" spans="1:8">
      <c r="A439" s="51"/>
      <c r="G439"/>
      <c r="H439" s="87"/>
    </row>
    <row r="440" spans="1:8">
      <c r="A440" s="51"/>
      <c r="G440"/>
      <c r="H440" s="87"/>
    </row>
    <row r="441" spans="1:8">
      <c r="A441" s="51"/>
      <c r="G441"/>
      <c r="H441" s="87"/>
    </row>
    <row r="442" spans="1:8">
      <c r="A442" s="51"/>
      <c r="G442"/>
      <c r="H442" s="87"/>
    </row>
    <row r="443" spans="1:8">
      <c r="A443" s="51"/>
      <c r="G443"/>
      <c r="H443" s="87"/>
    </row>
    <row r="444" spans="1:8">
      <c r="A444" s="51"/>
      <c r="G444"/>
      <c r="H444" s="87"/>
    </row>
    <row r="445" spans="1:8">
      <c r="A445" s="51"/>
      <c r="G445"/>
      <c r="H445" s="87"/>
    </row>
    <row r="446" spans="1:8">
      <c r="A446" s="51"/>
      <c r="G446"/>
      <c r="H446" s="87"/>
    </row>
    <row r="447" spans="1:8">
      <c r="A447" s="51"/>
      <c r="G447"/>
      <c r="H447" s="87"/>
    </row>
    <row r="448" spans="1:8">
      <c r="A448" s="51"/>
      <c r="G448"/>
      <c r="H448" s="87"/>
    </row>
    <row r="449" spans="1:8">
      <c r="A449" s="51"/>
      <c r="G449"/>
      <c r="H449" s="87"/>
    </row>
    <row r="450" spans="1:8">
      <c r="A450" s="51"/>
      <c r="G450"/>
      <c r="H450" s="87"/>
    </row>
    <row r="451" spans="1:8">
      <c r="A451" s="51"/>
      <c r="G451"/>
      <c r="H451" s="87"/>
    </row>
    <row r="452" spans="1:8">
      <c r="A452" s="51"/>
      <c r="G452"/>
      <c r="H452" s="87"/>
    </row>
    <row r="453" spans="1:8">
      <c r="A453" s="51"/>
      <c r="G453"/>
      <c r="H453" s="87"/>
    </row>
    <row r="454" spans="1:8">
      <c r="A454" s="51"/>
      <c r="G454"/>
      <c r="H454" s="87"/>
    </row>
    <row r="455" spans="1:8">
      <c r="A455" s="51"/>
      <c r="G455"/>
      <c r="H455" s="87"/>
    </row>
    <row r="456" spans="1:8">
      <c r="A456" s="51"/>
      <c r="G456"/>
      <c r="H456" s="87"/>
    </row>
    <row r="457" spans="1:8">
      <c r="A457" s="51"/>
      <c r="G457"/>
      <c r="H457" s="87"/>
    </row>
    <row r="458" spans="1:8">
      <c r="A458" s="51"/>
      <c r="G458"/>
      <c r="H458" s="87"/>
    </row>
    <row r="459" spans="1:8">
      <c r="A459" s="51"/>
      <c r="G459"/>
      <c r="H459" s="87"/>
    </row>
    <row r="460" spans="1:8">
      <c r="A460" s="51"/>
      <c r="G460"/>
      <c r="H460" s="87"/>
    </row>
    <row r="461" spans="1:8">
      <c r="A461" s="51"/>
      <c r="G461"/>
      <c r="H461" s="87"/>
    </row>
    <row r="462" spans="1:8">
      <c r="A462" s="51"/>
      <c r="G462"/>
      <c r="H462" s="87"/>
    </row>
    <row r="463" spans="1:8">
      <c r="A463" s="51"/>
      <c r="G463"/>
      <c r="H463" s="87"/>
    </row>
    <row r="464" spans="1:8">
      <c r="A464" s="51"/>
      <c r="G464"/>
      <c r="H464" s="87"/>
    </row>
    <row r="465" spans="1:8">
      <c r="A465" s="51"/>
      <c r="G465"/>
      <c r="H465" s="87"/>
    </row>
    <row r="466" spans="1:8">
      <c r="A466" s="51"/>
      <c r="G466"/>
      <c r="H466" s="87"/>
    </row>
    <row r="467" spans="1:8">
      <c r="A467" s="51"/>
      <c r="G467"/>
      <c r="H467" s="87"/>
    </row>
    <row r="468" spans="1:8">
      <c r="A468" s="51"/>
      <c r="G468"/>
      <c r="H468" s="87"/>
    </row>
    <row r="469" spans="1:8">
      <c r="A469" s="51"/>
      <c r="G469"/>
      <c r="H469" s="87"/>
    </row>
    <row r="470" spans="1:8">
      <c r="A470" s="51"/>
      <c r="G470"/>
      <c r="H470" s="87"/>
    </row>
    <row r="471" spans="1:8">
      <c r="A471" s="51"/>
      <c r="G471"/>
      <c r="H471" s="87"/>
    </row>
    <row r="472" spans="1:8">
      <c r="A472" s="51"/>
      <c r="G472"/>
      <c r="H472" s="87"/>
    </row>
    <row r="473" spans="1:8">
      <c r="A473" s="51"/>
      <c r="G473"/>
      <c r="H473" s="87"/>
    </row>
    <row r="474" spans="1:8">
      <c r="A474" s="51"/>
      <c r="G474"/>
      <c r="H474" s="87"/>
    </row>
    <row r="475" spans="1:8">
      <c r="A475" s="51"/>
      <c r="G475"/>
      <c r="H475" s="87"/>
    </row>
    <row r="476" spans="1:8">
      <c r="A476" s="51"/>
      <c r="G476"/>
      <c r="H476" s="87"/>
    </row>
    <row r="477" spans="1:8">
      <c r="A477" s="51"/>
      <c r="G477"/>
      <c r="H477" s="87"/>
    </row>
    <row r="478" spans="1:8">
      <c r="A478" s="51"/>
      <c r="G478"/>
      <c r="H478" s="87"/>
    </row>
    <row r="479" spans="1:8">
      <c r="A479" s="51"/>
      <c r="G479"/>
      <c r="H479" s="87"/>
    </row>
    <row r="480" spans="1:8">
      <c r="A480" s="51"/>
      <c r="G480"/>
      <c r="H480" s="87"/>
    </row>
    <row r="481" spans="1:8">
      <c r="A481" s="51"/>
      <c r="G481"/>
      <c r="H481" s="87"/>
    </row>
    <row r="482" spans="1:8">
      <c r="A482" s="51"/>
      <c r="G482"/>
      <c r="H482" s="87"/>
    </row>
    <row r="483" spans="1:8">
      <c r="A483" s="51"/>
      <c r="G483"/>
      <c r="H483" s="87"/>
    </row>
    <row r="484" spans="1:8">
      <c r="A484" s="51"/>
      <c r="G484"/>
      <c r="H484" s="87"/>
    </row>
    <row r="485" spans="1:8">
      <c r="A485" s="51"/>
      <c r="G485"/>
      <c r="H485" s="87"/>
    </row>
    <row r="486" spans="1:8">
      <c r="A486" s="51"/>
      <c r="G486"/>
      <c r="H486" s="87"/>
    </row>
    <row r="487" spans="1:8">
      <c r="A487" s="51"/>
      <c r="G487"/>
      <c r="H487" s="87"/>
    </row>
    <row r="488" spans="1:8">
      <c r="A488" s="51"/>
      <c r="G488"/>
      <c r="H488" s="87"/>
    </row>
    <row r="489" spans="1:8">
      <c r="A489" s="51"/>
      <c r="G489"/>
      <c r="H489" s="87"/>
    </row>
    <row r="490" spans="1:8">
      <c r="A490" s="51"/>
      <c r="G490"/>
      <c r="H490" s="87"/>
    </row>
    <row r="491" spans="1:8">
      <c r="A491" s="51"/>
      <c r="G491"/>
      <c r="H491" s="87"/>
    </row>
    <row r="492" spans="1:8">
      <c r="A492" s="51"/>
      <c r="G492"/>
      <c r="H492" s="87"/>
    </row>
    <row r="493" spans="1:8">
      <c r="A493" s="51"/>
      <c r="G493"/>
      <c r="H493" s="87"/>
    </row>
    <row r="494" spans="1:8">
      <c r="A494" s="51"/>
      <c r="G494"/>
      <c r="H494" s="87"/>
    </row>
    <row r="495" spans="1:8">
      <c r="A495" s="51"/>
      <c r="G495"/>
      <c r="H495" s="87"/>
    </row>
    <row r="496" spans="1:8">
      <c r="A496" s="51"/>
      <c r="G496"/>
      <c r="H496" s="87"/>
    </row>
    <row r="497" spans="1:8">
      <c r="A497" s="51"/>
      <c r="G497"/>
      <c r="H497" s="87"/>
    </row>
    <row r="498" spans="1:8">
      <c r="A498" s="51"/>
      <c r="G498"/>
      <c r="H498" s="87"/>
    </row>
    <row r="499" spans="1:8">
      <c r="A499" s="51"/>
      <c r="G499"/>
      <c r="H499" s="87"/>
    </row>
    <row r="500" spans="1:8">
      <c r="A500" s="51"/>
      <c r="G500"/>
      <c r="H500" s="87"/>
    </row>
    <row r="501" spans="1:8">
      <c r="A501" s="51"/>
      <c r="G501"/>
      <c r="H501" s="87"/>
    </row>
    <row r="502" spans="1:8">
      <c r="A502" s="51"/>
      <c r="G502"/>
      <c r="H502" s="87"/>
    </row>
    <row r="503" spans="1:8">
      <c r="A503" s="51"/>
      <c r="G503"/>
      <c r="H503" s="87"/>
    </row>
    <row r="504" spans="1:8">
      <c r="A504" s="51"/>
      <c r="G504"/>
      <c r="H504" s="87"/>
    </row>
    <row r="505" spans="1:8">
      <c r="A505" s="51"/>
      <c r="G505"/>
      <c r="H505" s="87"/>
    </row>
    <row r="506" spans="1:8">
      <c r="A506" s="51"/>
      <c r="G506"/>
      <c r="H506" s="87"/>
    </row>
    <row r="507" spans="1:8">
      <c r="A507" s="51"/>
      <c r="G507"/>
      <c r="H507" s="87"/>
    </row>
    <row r="508" spans="1:8">
      <c r="A508" s="51"/>
      <c r="G508"/>
      <c r="H508" s="87"/>
    </row>
    <row r="509" spans="1:8">
      <c r="A509" s="51"/>
      <c r="G509"/>
      <c r="H509" s="87"/>
    </row>
    <row r="510" spans="1:8">
      <c r="A510" s="51"/>
      <c r="G510"/>
      <c r="H510" s="87"/>
    </row>
    <row r="511" spans="1:8">
      <c r="A511" s="51"/>
      <c r="G511"/>
      <c r="H511" s="87"/>
    </row>
    <row r="512" spans="1:8">
      <c r="A512" s="51"/>
      <c r="G512"/>
      <c r="H512" s="87"/>
    </row>
    <row r="513" spans="1:8">
      <c r="A513" s="51"/>
      <c r="G513"/>
      <c r="H513" s="87"/>
    </row>
    <row r="514" spans="1:8">
      <c r="A514" s="51"/>
      <c r="G514"/>
      <c r="H514" s="87"/>
    </row>
    <row r="515" spans="1:8">
      <c r="A515" s="51"/>
      <c r="G515"/>
      <c r="H515" s="87"/>
    </row>
    <row r="516" spans="1:8">
      <c r="A516" s="51"/>
      <c r="G516"/>
      <c r="H516" s="87"/>
    </row>
    <row r="517" spans="1:8">
      <c r="A517" s="51"/>
      <c r="G517"/>
      <c r="H517" s="87"/>
    </row>
    <row r="518" spans="1:8">
      <c r="A518" s="51"/>
      <c r="G518"/>
      <c r="H518" s="87"/>
    </row>
    <row r="519" spans="1:8">
      <c r="A519" s="51"/>
      <c r="G519"/>
      <c r="H519" s="87"/>
    </row>
    <row r="520" spans="1:8">
      <c r="A520" s="51"/>
      <c r="G520"/>
      <c r="H520" s="8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  <row r="1392" spans="1:8">
      <c r="A1392" s="51"/>
      <c r="G1392"/>
      <c r="H1392" s="87"/>
    </row>
    <row r="1393" spans="1:8">
      <c r="A1393" s="51"/>
      <c r="G1393"/>
      <c r="H1393" s="87"/>
    </row>
    <row r="1394" spans="1:8">
      <c r="A1394" s="51"/>
      <c r="G1394"/>
      <c r="H1394" s="87"/>
    </row>
    <row r="1395" spans="1:8">
      <c r="A1395" s="51"/>
      <c r="G1395"/>
      <c r="H1395" s="87"/>
    </row>
  </sheetData>
  <mergeCells count="10">
    <mergeCell ref="A8:H8"/>
    <mergeCell ref="A9:H9"/>
    <mergeCell ref="A10:C10"/>
    <mergeCell ref="G1:H1"/>
    <mergeCell ref="E2:H2"/>
    <mergeCell ref="A3:G3"/>
    <mergeCell ref="A5:H5"/>
    <mergeCell ref="A6:H6"/>
    <mergeCell ref="A7:H7"/>
    <mergeCell ref="B4:F4"/>
  </mergeCells>
  <pageMargins left="0" right="0" top="0" bottom="0" header="0.31496062992125984" footer="0.31496062992125984"/>
  <pageSetup paperSize="9" orientation="portrait" verticalDpi="0" r:id="rId1"/>
  <ignoredErrors>
    <ignoredError sqref="A20:A21" numberStoredAsText="1"/>
    <ignoredError sqref="G64 G13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73"/>
  <sheetViews>
    <sheetView topLeftCell="A5" zoomScale="85" zoomScaleNormal="85" workbookViewId="0">
      <selection activeCell="A5" sqref="A1:XFD1048576"/>
    </sheetView>
  </sheetViews>
  <sheetFormatPr defaultRowHeight="15"/>
  <cols>
    <col min="1" max="1" width="10.140625" style="52" customWidth="1"/>
    <col min="2" max="2" width="38.42578125" customWidth="1"/>
    <col min="3" max="3" width="10" customWidth="1"/>
    <col min="4" max="4" width="8.42578125" customWidth="1"/>
    <col min="5" max="5" width="10.28515625" customWidth="1"/>
    <col min="6" max="6" width="10.85546875" style="25" customWidth="1"/>
    <col min="7" max="7" width="10.7109375" style="86" customWidth="1"/>
  </cols>
  <sheetData>
    <row r="1" spans="1:72" ht="27" customHeight="1">
      <c r="A1" s="43"/>
      <c r="B1" s="1"/>
      <c r="C1" s="1"/>
      <c r="D1" s="1"/>
      <c r="E1" s="172" t="s">
        <v>215</v>
      </c>
      <c r="F1" s="172"/>
      <c r="G1" s="1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27" customHeight="1">
      <c r="A2" s="43"/>
      <c r="B2" s="1"/>
      <c r="C2" s="1"/>
      <c r="D2" s="131" t="s">
        <v>217</v>
      </c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22.5" customHeight="1">
      <c r="A3" s="43"/>
      <c r="B3" s="1"/>
      <c r="C3" s="1"/>
      <c r="D3" s="128" t="s">
        <v>216</v>
      </c>
      <c r="E3" s="128"/>
      <c r="F3" s="137"/>
      <c r="G3" s="1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3.25" customHeight="1">
      <c r="A4" s="165" t="s">
        <v>189</v>
      </c>
      <c r="B4" s="165"/>
      <c r="C4" s="165"/>
      <c r="D4" s="165"/>
      <c r="E4" s="165"/>
      <c r="F4" s="165"/>
      <c r="G4" s="8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>
      <c r="A5" s="150"/>
      <c r="B5" s="165" t="s">
        <v>296</v>
      </c>
      <c r="C5" s="165"/>
      <c r="D5" s="165"/>
      <c r="E5" s="165"/>
      <c r="F5" s="150"/>
      <c r="G5" s="8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3.25" customHeight="1">
      <c r="A6" s="166" t="s">
        <v>1</v>
      </c>
      <c r="B6" s="166"/>
      <c r="C6" s="166"/>
      <c r="D6" s="166"/>
      <c r="E6" s="166"/>
      <c r="F6" s="166"/>
      <c r="G6" s="16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ht="30.75" customHeight="1">
      <c r="A7" s="167" t="s">
        <v>186</v>
      </c>
      <c r="B7" s="167"/>
      <c r="C7" s="167"/>
      <c r="D7" s="167"/>
      <c r="E7" s="167"/>
      <c r="F7" s="167"/>
      <c r="G7" s="16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>
      <c r="A8" s="168" t="s">
        <v>2</v>
      </c>
      <c r="B8" s="169"/>
      <c r="C8" s="169"/>
      <c r="D8" s="169"/>
      <c r="E8" s="169"/>
      <c r="F8" s="169"/>
      <c r="G8" s="17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>
      <c r="A9" s="157" t="s">
        <v>3</v>
      </c>
      <c r="B9" s="158"/>
      <c r="C9" s="158"/>
      <c r="D9" s="158"/>
      <c r="E9" s="158"/>
      <c r="F9" s="158"/>
      <c r="G9" s="15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1"/>
    </row>
    <row r="10" spans="1:72">
      <c r="A10" s="157" t="s">
        <v>4</v>
      </c>
      <c r="B10" s="158"/>
      <c r="C10" s="158"/>
      <c r="D10" s="158"/>
      <c r="E10" s="158"/>
      <c r="F10" s="158"/>
      <c r="G10" s="15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1"/>
    </row>
    <row r="11" spans="1:72">
      <c r="A11" s="160" t="s">
        <v>5</v>
      </c>
      <c r="B11" s="161"/>
      <c r="C11" s="8"/>
      <c r="D11" s="149"/>
      <c r="E11" s="9"/>
      <c r="F11" s="10"/>
      <c r="G11" s="8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63.75">
      <c r="A12" s="44" t="s">
        <v>6</v>
      </c>
      <c r="B12" s="33" t="s">
        <v>129</v>
      </c>
      <c r="C12" s="23" t="s">
        <v>7</v>
      </c>
      <c r="D12" s="23" t="s">
        <v>8</v>
      </c>
      <c r="E12" s="24" t="s">
        <v>9</v>
      </c>
      <c r="F12" s="27" t="s">
        <v>26</v>
      </c>
      <c r="G12" s="26" t="s">
        <v>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>
      <c r="A13" s="44"/>
      <c r="B13" s="34" t="s">
        <v>11</v>
      </c>
      <c r="C13" s="13"/>
      <c r="D13" s="13"/>
      <c r="E13" s="18"/>
      <c r="F13" s="28"/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>
      <c r="A14" s="44"/>
      <c r="B14" s="57" t="s">
        <v>12</v>
      </c>
      <c r="C14" s="13"/>
      <c r="D14" s="13"/>
      <c r="E14" s="18"/>
      <c r="F14" s="45"/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25" customFormat="1" ht="18" customHeight="1">
      <c r="A15" s="96">
        <v>22200000</v>
      </c>
      <c r="B15" s="71" t="s">
        <v>212</v>
      </c>
      <c r="C15" s="98" t="s">
        <v>159</v>
      </c>
      <c r="D15" s="70" t="s">
        <v>13</v>
      </c>
      <c r="E15" s="19">
        <v>50000</v>
      </c>
      <c r="F15" s="29">
        <f>E15*G15</f>
        <v>50000</v>
      </c>
      <c r="G15" s="40">
        <v>1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</row>
    <row r="16" spans="1:72" s="25" customFormat="1" ht="18" customHeight="1">
      <c r="A16" s="50">
        <v>22451190</v>
      </c>
      <c r="B16" s="71" t="s">
        <v>28</v>
      </c>
      <c r="C16" s="98" t="s">
        <v>159</v>
      </c>
      <c r="D16" s="70" t="s">
        <v>13</v>
      </c>
      <c r="E16" s="19">
        <v>300</v>
      </c>
      <c r="F16" s="29">
        <f t="shared" ref="F16:F77" si="0">E16*G16</f>
        <v>15000</v>
      </c>
      <c r="G16" s="41">
        <v>50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102"/>
      <c r="BS16" s="102"/>
      <c r="BT16" s="102"/>
    </row>
    <row r="17" spans="1:72" s="25" customFormat="1" ht="18" customHeight="1">
      <c r="A17" s="50">
        <v>22811130</v>
      </c>
      <c r="B17" s="71" t="s">
        <v>29</v>
      </c>
      <c r="C17" s="98" t="s">
        <v>159</v>
      </c>
      <c r="D17" s="70" t="s">
        <v>13</v>
      </c>
      <c r="E17" s="19">
        <v>50</v>
      </c>
      <c r="F17" s="29">
        <f t="shared" si="0"/>
        <v>10000</v>
      </c>
      <c r="G17" s="41">
        <v>200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102"/>
      <c r="BS17" s="102"/>
      <c r="BT17" s="102"/>
    </row>
    <row r="18" spans="1:72" s="25" customFormat="1" ht="18" customHeight="1">
      <c r="A18" s="50">
        <v>22811180</v>
      </c>
      <c r="B18" s="71" t="s">
        <v>30</v>
      </c>
      <c r="C18" s="98" t="s">
        <v>159</v>
      </c>
      <c r="D18" s="70" t="s">
        <v>13</v>
      </c>
      <c r="E18" s="19">
        <v>2500</v>
      </c>
      <c r="F18" s="29">
        <f t="shared" si="0"/>
        <v>10000</v>
      </c>
      <c r="G18" s="41">
        <v>4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102"/>
      <c r="BS18" s="102"/>
      <c r="BT18" s="102"/>
    </row>
    <row r="19" spans="1:72" s="25" customFormat="1" ht="18" customHeight="1">
      <c r="A19" s="103" t="s">
        <v>116</v>
      </c>
      <c r="B19" s="71" t="s">
        <v>117</v>
      </c>
      <c r="C19" s="98" t="s">
        <v>159</v>
      </c>
      <c r="D19" s="70" t="s">
        <v>13</v>
      </c>
      <c r="E19" s="19">
        <v>500</v>
      </c>
      <c r="F19" s="29">
        <f t="shared" si="0"/>
        <v>5000</v>
      </c>
      <c r="G19" s="41">
        <v>10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102"/>
      <c r="BS19" s="102"/>
      <c r="BT19" s="102"/>
    </row>
    <row r="20" spans="1:72" s="25" customFormat="1" ht="18" customHeight="1">
      <c r="A20" s="104" t="s">
        <v>35</v>
      </c>
      <c r="B20" s="71" t="s">
        <v>15</v>
      </c>
      <c r="C20" s="98" t="s">
        <v>159</v>
      </c>
      <c r="D20" s="70" t="s">
        <v>13</v>
      </c>
      <c r="E20" s="19">
        <v>250</v>
      </c>
      <c r="F20" s="29">
        <f t="shared" si="0"/>
        <v>10000</v>
      </c>
      <c r="G20" s="41">
        <v>40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102"/>
      <c r="BS20" s="102"/>
      <c r="BT20" s="102"/>
    </row>
    <row r="21" spans="1:72" s="25" customFormat="1" ht="18" customHeight="1">
      <c r="A21" s="103" t="s">
        <v>36</v>
      </c>
      <c r="B21" s="71" t="s">
        <v>37</v>
      </c>
      <c r="C21" s="98" t="s">
        <v>159</v>
      </c>
      <c r="D21" s="70" t="s">
        <v>13</v>
      </c>
      <c r="E21" s="19">
        <v>100</v>
      </c>
      <c r="F21" s="29">
        <f t="shared" si="0"/>
        <v>2000</v>
      </c>
      <c r="G21" s="41">
        <v>20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102"/>
      <c r="BS21" s="102"/>
      <c r="BT21" s="102"/>
    </row>
    <row r="22" spans="1:72" s="25" customFormat="1" ht="18" customHeight="1">
      <c r="A22" s="50">
        <v>30192111</v>
      </c>
      <c r="B22" s="71" t="s">
        <v>38</v>
      </c>
      <c r="C22" s="98" t="s">
        <v>159</v>
      </c>
      <c r="D22" s="70" t="s">
        <v>13</v>
      </c>
      <c r="E22" s="19">
        <v>500</v>
      </c>
      <c r="F22" s="29">
        <f t="shared" si="0"/>
        <v>2500</v>
      </c>
      <c r="G22" s="41">
        <v>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102"/>
      <c r="BS22" s="102"/>
      <c r="BT22" s="102"/>
    </row>
    <row r="23" spans="1:72" s="25" customFormat="1" ht="18" customHeight="1">
      <c r="A23" s="103" t="s">
        <v>39</v>
      </c>
      <c r="B23" s="71" t="s">
        <v>40</v>
      </c>
      <c r="C23" s="98" t="s">
        <v>159</v>
      </c>
      <c r="D23" s="70" t="s">
        <v>13</v>
      </c>
      <c r="E23" s="19">
        <v>350</v>
      </c>
      <c r="F23" s="29">
        <f t="shared" si="0"/>
        <v>700</v>
      </c>
      <c r="G23" s="41">
        <v>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102"/>
      <c r="BS23" s="102"/>
      <c r="BT23" s="102"/>
    </row>
    <row r="24" spans="1:72" s="25" customFormat="1" ht="18" customHeight="1">
      <c r="A24" s="50">
        <v>30192121</v>
      </c>
      <c r="B24" s="71" t="s">
        <v>41</v>
      </c>
      <c r="C24" s="98" t="s">
        <v>159</v>
      </c>
      <c r="D24" s="70" t="s">
        <v>13</v>
      </c>
      <c r="E24" s="19">
        <v>80</v>
      </c>
      <c r="F24" s="29">
        <f t="shared" si="0"/>
        <v>16000</v>
      </c>
      <c r="G24" s="41">
        <v>200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102"/>
      <c r="BS24" s="102"/>
      <c r="BT24" s="102"/>
    </row>
    <row r="25" spans="1:72" s="25" customFormat="1" ht="18" customHeight="1">
      <c r="A25" s="103" t="s">
        <v>42</v>
      </c>
      <c r="B25" s="71" t="s">
        <v>43</v>
      </c>
      <c r="C25" s="98" t="s">
        <v>159</v>
      </c>
      <c r="D25" s="70" t="s">
        <v>119</v>
      </c>
      <c r="E25" s="19">
        <v>2000</v>
      </c>
      <c r="F25" s="29">
        <f t="shared" si="0"/>
        <v>10000</v>
      </c>
      <c r="G25" s="41">
        <v>5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102"/>
      <c r="BS25" s="102"/>
      <c r="BT25" s="102"/>
    </row>
    <row r="26" spans="1:72" s="25" customFormat="1" ht="18" customHeight="1">
      <c r="A26" s="103" t="s">
        <v>44</v>
      </c>
      <c r="B26" s="71" t="s">
        <v>45</v>
      </c>
      <c r="C26" s="98" t="s">
        <v>159</v>
      </c>
      <c r="D26" s="70" t="s">
        <v>13</v>
      </c>
      <c r="E26" s="19">
        <v>150</v>
      </c>
      <c r="F26" s="29">
        <f t="shared" si="0"/>
        <v>3000</v>
      </c>
      <c r="G26" s="41">
        <v>20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72" s="25" customFormat="1" ht="18" customHeight="1">
      <c r="A27" s="103" t="s">
        <v>46</v>
      </c>
      <c r="B27" s="71" t="s">
        <v>47</v>
      </c>
      <c r="C27" s="98" t="s">
        <v>159</v>
      </c>
      <c r="D27" s="70" t="s">
        <v>13</v>
      </c>
      <c r="E27" s="19">
        <v>200</v>
      </c>
      <c r="F27" s="29">
        <f t="shared" si="0"/>
        <v>30000</v>
      </c>
      <c r="G27" s="41">
        <v>150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72" s="25" customFormat="1" ht="18" customHeight="1">
      <c r="A28" s="103" t="s">
        <v>48</v>
      </c>
      <c r="B28" s="71" t="s">
        <v>49</v>
      </c>
      <c r="C28" s="98" t="s">
        <v>159</v>
      </c>
      <c r="D28" s="70" t="s">
        <v>13</v>
      </c>
      <c r="E28" s="19">
        <v>50</v>
      </c>
      <c r="F28" s="29">
        <f t="shared" si="0"/>
        <v>1000</v>
      </c>
      <c r="G28" s="41">
        <v>20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72" s="25" customFormat="1">
      <c r="A29" s="103" t="s">
        <v>14</v>
      </c>
      <c r="B29" s="71" t="s">
        <v>50</v>
      </c>
      <c r="C29" s="98" t="s">
        <v>159</v>
      </c>
      <c r="D29" s="70" t="s">
        <v>13</v>
      </c>
      <c r="E29" s="19">
        <v>300</v>
      </c>
      <c r="F29" s="29">
        <f t="shared" si="0"/>
        <v>6000</v>
      </c>
      <c r="G29" s="41">
        <v>20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72" s="25" customFormat="1">
      <c r="A30" s="103" t="s">
        <v>51</v>
      </c>
      <c r="B30" s="71" t="s">
        <v>244</v>
      </c>
      <c r="C30" s="98" t="s">
        <v>159</v>
      </c>
      <c r="D30" s="70" t="s">
        <v>13</v>
      </c>
      <c r="E30" s="19">
        <v>350</v>
      </c>
      <c r="F30" s="29">
        <f t="shared" si="0"/>
        <v>1750</v>
      </c>
      <c r="G30" s="41">
        <v>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72" s="25" customFormat="1">
      <c r="A31" s="50">
        <v>30192740</v>
      </c>
      <c r="B31" s="71" t="s">
        <v>54</v>
      </c>
      <c r="C31" s="98" t="s">
        <v>159</v>
      </c>
      <c r="D31" s="70" t="s">
        <v>13</v>
      </c>
      <c r="E31" s="19">
        <v>3500</v>
      </c>
      <c r="F31" s="29">
        <f t="shared" si="0"/>
        <v>3500</v>
      </c>
      <c r="G31" s="41">
        <v>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72" s="25" customFormat="1">
      <c r="A32" s="50">
        <v>30192760</v>
      </c>
      <c r="B32" s="71" t="s">
        <v>55</v>
      </c>
      <c r="C32" s="98" t="s">
        <v>159</v>
      </c>
      <c r="D32" s="70" t="s">
        <v>13</v>
      </c>
      <c r="E32" s="19">
        <v>100</v>
      </c>
      <c r="F32" s="29">
        <f t="shared" si="0"/>
        <v>3000</v>
      </c>
      <c r="G32" s="41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25" customFormat="1">
      <c r="A33" s="50">
        <v>30197121</v>
      </c>
      <c r="B33" s="105" t="s">
        <v>130</v>
      </c>
      <c r="C33" s="98" t="s">
        <v>159</v>
      </c>
      <c r="D33" s="70" t="s">
        <v>13</v>
      </c>
      <c r="E33" s="19">
        <v>250</v>
      </c>
      <c r="F33" s="29">
        <f t="shared" si="0"/>
        <v>2500</v>
      </c>
      <c r="G33" s="41">
        <v>10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s="25" customFormat="1">
      <c r="A34" s="50">
        <v>30197122</v>
      </c>
      <c r="B34" s="105" t="s">
        <v>61</v>
      </c>
      <c r="C34" s="98" t="s">
        <v>159</v>
      </c>
      <c r="D34" s="70" t="s">
        <v>13</v>
      </c>
      <c r="E34" s="19">
        <v>300</v>
      </c>
      <c r="F34" s="29">
        <f t="shared" si="0"/>
        <v>3000</v>
      </c>
      <c r="G34" s="41">
        <v>10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</row>
    <row r="35" spans="1:69" s="25" customFormat="1">
      <c r="A35" s="50">
        <v>30197231</v>
      </c>
      <c r="B35" s="68" t="s">
        <v>57</v>
      </c>
      <c r="C35" s="98" t="s">
        <v>159</v>
      </c>
      <c r="D35" s="70" t="s">
        <v>119</v>
      </c>
      <c r="E35" s="19">
        <v>1100</v>
      </c>
      <c r="F35" s="29">
        <f t="shared" si="0"/>
        <v>11000</v>
      </c>
      <c r="G35" s="41">
        <v>10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25" customFormat="1">
      <c r="A36" s="50">
        <v>30197232</v>
      </c>
      <c r="B36" s="68" t="s">
        <v>247</v>
      </c>
      <c r="C36" s="98" t="s">
        <v>159</v>
      </c>
      <c r="D36" s="70" t="s">
        <v>119</v>
      </c>
      <c r="E36" s="19">
        <v>300</v>
      </c>
      <c r="F36" s="29">
        <f t="shared" si="0"/>
        <v>24000</v>
      </c>
      <c r="G36" s="41">
        <v>80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</row>
    <row r="37" spans="1:69" s="25" customFormat="1">
      <c r="A37" s="50">
        <v>30197232</v>
      </c>
      <c r="B37" s="68" t="s">
        <v>58</v>
      </c>
      <c r="C37" s="98" t="s">
        <v>159</v>
      </c>
      <c r="D37" s="70" t="s">
        <v>13</v>
      </c>
      <c r="E37" s="19">
        <v>200</v>
      </c>
      <c r="F37" s="29">
        <f t="shared" si="0"/>
        <v>6000</v>
      </c>
      <c r="G37" s="41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s="25" customFormat="1">
      <c r="A38" s="50">
        <v>30197234</v>
      </c>
      <c r="B38" s="68" t="s">
        <v>59</v>
      </c>
      <c r="C38" s="98" t="s">
        <v>159</v>
      </c>
      <c r="D38" s="70" t="s">
        <v>13</v>
      </c>
      <c r="E38" s="19">
        <v>1500</v>
      </c>
      <c r="F38" s="29">
        <f t="shared" si="0"/>
        <v>15000</v>
      </c>
      <c r="G38" s="41">
        <v>10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</row>
    <row r="39" spans="1:69" s="25" customFormat="1">
      <c r="A39" s="50">
        <v>30197622</v>
      </c>
      <c r="B39" s="68" t="s">
        <v>78</v>
      </c>
      <c r="C39" s="98" t="s">
        <v>159</v>
      </c>
      <c r="D39" s="70" t="s">
        <v>13</v>
      </c>
      <c r="E39" s="19">
        <v>2500</v>
      </c>
      <c r="F39" s="29">
        <f t="shared" si="0"/>
        <v>200000</v>
      </c>
      <c r="G39" s="41">
        <v>80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</row>
    <row r="40" spans="1:69" s="108" customFormat="1">
      <c r="A40" s="106">
        <v>30199140</v>
      </c>
      <c r="B40" s="107" t="s">
        <v>136</v>
      </c>
      <c r="C40" s="98" t="s">
        <v>159</v>
      </c>
      <c r="D40" s="70" t="s">
        <v>13</v>
      </c>
      <c r="E40" s="19">
        <v>200</v>
      </c>
      <c r="F40" s="29">
        <f t="shared" si="0"/>
        <v>3000</v>
      </c>
      <c r="G40" s="41">
        <v>15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</row>
    <row r="41" spans="1:69" s="25" customFormat="1" ht="12" customHeight="1">
      <c r="A41" s="50">
        <v>30199230</v>
      </c>
      <c r="B41" s="71" t="s">
        <v>62</v>
      </c>
      <c r="C41" s="98" t="s">
        <v>159</v>
      </c>
      <c r="D41" s="70" t="s">
        <v>13</v>
      </c>
      <c r="E41" s="19">
        <v>50</v>
      </c>
      <c r="F41" s="29">
        <f t="shared" si="0"/>
        <v>5000</v>
      </c>
      <c r="G41" s="41">
        <v>100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</row>
    <row r="42" spans="1:69" s="25" customFormat="1" ht="14.25" customHeight="1">
      <c r="A42" s="50">
        <v>30199510</v>
      </c>
      <c r="B42" s="71" t="s">
        <v>16</v>
      </c>
      <c r="C42" s="98" t="s">
        <v>159</v>
      </c>
      <c r="D42" s="70" t="s">
        <v>13</v>
      </c>
      <c r="E42" s="19">
        <v>200</v>
      </c>
      <c r="F42" s="29">
        <v>4000</v>
      </c>
      <c r="G42" s="41">
        <v>20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</row>
    <row r="43" spans="1:69" s="25" customFormat="1" ht="15.75" customHeight="1">
      <c r="A43" s="50">
        <v>35821400</v>
      </c>
      <c r="B43" s="71" t="s">
        <v>63</v>
      </c>
      <c r="C43" s="98" t="s">
        <v>159</v>
      </c>
      <c r="D43" s="70" t="s">
        <v>13</v>
      </c>
      <c r="E43" s="19">
        <v>2000</v>
      </c>
      <c r="F43" s="29">
        <f t="shared" si="0"/>
        <v>10000</v>
      </c>
      <c r="G43" s="41">
        <v>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</row>
    <row r="44" spans="1:69" s="25" customFormat="1">
      <c r="A44" s="50">
        <v>37821160</v>
      </c>
      <c r="B44" s="71" t="s">
        <v>77</v>
      </c>
      <c r="C44" s="98" t="s">
        <v>159</v>
      </c>
      <c r="D44" s="70" t="s">
        <v>13</v>
      </c>
      <c r="E44" s="19">
        <v>350</v>
      </c>
      <c r="F44" s="29">
        <f t="shared" si="0"/>
        <v>70000</v>
      </c>
      <c r="G44" s="41">
        <v>200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</row>
    <row r="45" spans="1:69" s="25" customFormat="1">
      <c r="A45" s="50">
        <v>39263310</v>
      </c>
      <c r="B45" s="71" t="s">
        <v>93</v>
      </c>
      <c r="C45" s="98" t="s">
        <v>159</v>
      </c>
      <c r="D45" s="70" t="s">
        <v>13</v>
      </c>
      <c r="E45" s="19">
        <v>1000</v>
      </c>
      <c r="F45" s="29">
        <f t="shared" si="0"/>
        <v>3000</v>
      </c>
      <c r="G45" s="41">
        <v>3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</row>
    <row r="46" spans="1:69" s="25" customFormat="1">
      <c r="A46" s="50">
        <v>39263410</v>
      </c>
      <c r="B46" s="71" t="s">
        <v>92</v>
      </c>
      <c r="C46" s="98" t="s">
        <v>159</v>
      </c>
      <c r="D46" s="70" t="s">
        <v>13</v>
      </c>
      <c r="E46" s="19">
        <v>200</v>
      </c>
      <c r="F46" s="29">
        <f t="shared" si="0"/>
        <v>4000</v>
      </c>
      <c r="G46" s="41">
        <v>20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</row>
    <row r="47" spans="1:69" s="25" customFormat="1">
      <c r="A47" s="50">
        <v>39263420</v>
      </c>
      <c r="B47" s="71" t="s">
        <v>94</v>
      </c>
      <c r="C47" s="98" t="s">
        <v>159</v>
      </c>
      <c r="D47" s="70" t="s">
        <v>13</v>
      </c>
      <c r="E47" s="19">
        <v>400</v>
      </c>
      <c r="F47" s="29">
        <f t="shared" si="0"/>
        <v>4000</v>
      </c>
      <c r="G47" s="41">
        <v>10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</row>
    <row r="48" spans="1:69" s="25" customFormat="1">
      <c r="A48" s="50">
        <v>39263510</v>
      </c>
      <c r="B48" s="71" t="s">
        <v>95</v>
      </c>
      <c r="C48" s="98" t="s">
        <v>159</v>
      </c>
      <c r="D48" s="70" t="s">
        <v>13</v>
      </c>
      <c r="E48" s="19">
        <v>50</v>
      </c>
      <c r="F48" s="29">
        <f t="shared" si="0"/>
        <v>2500</v>
      </c>
      <c r="G48" s="41">
        <v>50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</row>
    <row r="49" spans="1:69" s="25" customFormat="1">
      <c r="A49" s="50">
        <v>39263520</v>
      </c>
      <c r="B49" s="71" t="s">
        <v>96</v>
      </c>
      <c r="C49" s="98" t="s">
        <v>159</v>
      </c>
      <c r="D49" s="70" t="s">
        <v>13</v>
      </c>
      <c r="E49" s="19">
        <v>80</v>
      </c>
      <c r="F49" s="29">
        <f t="shared" si="0"/>
        <v>4000</v>
      </c>
      <c r="G49" s="41">
        <v>50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</row>
    <row r="50" spans="1:69" s="25" customFormat="1">
      <c r="A50" s="50">
        <v>39298200</v>
      </c>
      <c r="B50" s="71" t="s">
        <v>137</v>
      </c>
      <c r="C50" s="98" t="s">
        <v>159</v>
      </c>
      <c r="D50" s="70" t="s">
        <v>13</v>
      </c>
      <c r="E50" s="19">
        <v>1500</v>
      </c>
      <c r="F50" s="29">
        <f t="shared" si="0"/>
        <v>45000</v>
      </c>
      <c r="G50" s="41">
        <v>30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</row>
    <row r="51" spans="1:69" s="25" customFormat="1">
      <c r="A51" s="50">
        <v>22811170</v>
      </c>
      <c r="B51" s="71" t="s">
        <v>138</v>
      </c>
      <c r="C51" s="98" t="s">
        <v>159</v>
      </c>
      <c r="D51" s="70" t="s">
        <v>13</v>
      </c>
      <c r="E51" s="19">
        <v>200</v>
      </c>
      <c r="F51" s="29">
        <f t="shared" si="0"/>
        <v>4000</v>
      </c>
      <c r="G51" s="41">
        <v>20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</row>
    <row r="52" spans="1:69" s="25" customFormat="1">
      <c r="A52" s="50">
        <v>39292500</v>
      </c>
      <c r="B52" s="71" t="s">
        <v>139</v>
      </c>
      <c r="C52" s="98" t="s">
        <v>159</v>
      </c>
      <c r="D52" s="70" t="s">
        <v>13</v>
      </c>
      <c r="E52" s="19">
        <v>150</v>
      </c>
      <c r="F52" s="29">
        <f t="shared" si="0"/>
        <v>3000</v>
      </c>
      <c r="G52" s="41">
        <v>20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</row>
    <row r="53" spans="1:69" s="25" customFormat="1">
      <c r="A53" s="50">
        <v>39263530</v>
      </c>
      <c r="B53" s="71" t="s">
        <v>97</v>
      </c>
      <c r="C53" s="98" t="s">
        <v>159</v>
      </c>
      <c r="D53" s="70" t="s">
        <v>13</v>
      </c>
      <c r="E53" s="19">
        <v>100</v>
      </c>
      <c r="F53" s="29">
        <f t="shared" si="0"/>
        <v>5000</v>
      </c>
      <c r="G53" s="41">
        <v>50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</row>
    <row r="54" spans="1:69" s="25" customFormat="1">
      <c r="A54" s="50">
        <v>30197231</v>
      </c>
      <c r="B54" s="71" t="s">
        <v>191</v>
      </c>
      <c r="C54" s="98" t="s">
        <v>159</v>
      </c>
      <c r="D54" s="70" t="s">
        <v>119</v>
      </c>
      <c r="E54" s="19">
        <v>1500</v>
      </c>
      <c r="F54" s="29">
        <f t="shared" si="0"/>
        <v>15000</v>
      </c>
      <c r="G54" s="41">
        <v>10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</row>
    <row r="55" spans="1:69" s="25" customFormat="1">
      <c r="A55" s="50">
        <v>30192220</v>
      </c>
      <c r="B55" s="71" t="s">
        <v>161</v>
      </c>
      <c r="C55" s="98" t="s">
        <v>159</v>
      </c>
      <c r="D55" s="70" t="s">
        <v>119</v>
      </c>
      <c r="E55" s="19">
        <v>1500</v>
      </c>
      <c r="F55" s="29">
        <f t="shared" si="0"/>
        <v>15000</v>
      </c>
      <c r="G55" s="41">
        <v>10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</row>
    <row r="56" spans="1:69" s="25" customFormat="1">
      <c r="A56" s="50">
        <v>30140000</v>
      </c>
      <c r="B56" s="71" t="s">
        <v>111</v>
      </c>
      <c r="C56" s="98" t="s">
        <v>159</v>
      </c>
      <c r="D56" s="70" t="s">
        <v>13</v>
      </c>
      <c r="E56" s="19">
        <v>5000</v>
      </c>
      <c r="F56" s="29">
        <f t="shared" si="0"/>
        <v>10000</v>
      </c>
      <c r="G56" s="41">
        <v>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</row>
    <row r="57" spans="1:69" s="25" customFormat="1">
      <c r="A57" s="50">
        <v>22811100</v>
      </c>
      <c r="B57" s="71" t="s">
        <v>268</v>
      </c>
      <c r="C57" s="98" t="s">
        <v>159</v>
      </c>
      <c r="D57" s="70" t="s">
        <v>13</v>
      </c>
      <c r="E57" s="19">
        <v>1500</v>
      </c>
      <c r="F57" s="29">
        <f t="shared" si="0"/>
        <v>30000</v>
      </c>
      <c r="G57" s="41">
        <v>20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</row>
    <row r="58" spans="1:69" s="25" customFormat="1">
      <c r="A58" s="50">
        <v>22451280</v>
      </c>
      <c r="B58" s="71" t="s">
        <v>199</v>
      </c>
      <c r="C58" s="98" t="s">
        <v>159</v>
      </c>
      <c r="D58" s="70" t="s">
        <v>13</v>
      </c>
      <c r="E58" s="19">
        <v>200</v>
      </c>
      <c r="F58" s="29">
        <f t="shared" si="0"/>
        <v>20000</v>
      </c>
      <c r="G58" s="41">
        <v>100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</row>
    <row r="59" spans="1:69" s="25" customFormat="1">
      <c r="A59" s="50">
        <v>30193600</v>
      </c>
      <c r="B59" s="71" t="s">
        <v>273</v>
      </c>
      <c r="C59" s="98" t="s">
        <v>159</v>
      </c>
      <c r="D59" s="70" t="s">
        <v>13</v>
      </c>
      <c r="E59" s="19">
        <v>1500</v>
      </c>
      <c r="F59" s="29">
        <f t="shared" si="0"/>
        <v>3000</v>
      </c>
      <c r="G59" s="41">
        <v>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</row>
    <row r="60" spans="1:69" s="25" customFormat="1">
      <c r="A60" s="50">
        <v>22451280</v>
      </c>
      <c r="B60" s="71" t="s">
        <v>200</v>
      </c>
      <c r="C60" s="98" t="s">
        <v>159</v>
      </c>
      <c r="D60" s="70" t="s">
        <v>13</v>
      </c>
      <c r="E60" s="19">
        <v>500</v>
      </c>
      <c r="F60" s="29">
        <f t="shared" si="0"/>
        <v>50000</v>
      </c>
      <c r="G60" s="41">
        <v>100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</row>
    <row r="61" spans="1:69" s="25" customFormat="1">
      <c r="A61" s="109"/>
      <c r="B61" s="111"/>
      <c r="C61" s="98"/>
      <c r="D61" s="70"/>
      <c r="E61" s="19"/>
      <c r="F61" s="30">
        <f>SUM(F15:F60)</f>
        <v>750450</v>
      </c>
      <c r="G61" s="4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</row>
    <row r="62" spans="1:69" s="25" customFormat="1">
      <c r="A62" s="103"/>
      <c r="B62" s="57" t="s">
        <v>180</v>
      </c>
      <c r="C62" s="98"/>
      <c r="D62" s="70"/>
      <c r="E62" s="19"/>
      <c r="F62" s="29"/>
      <c r="G62" s="4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</row>
    <row r="63" spans="1:69" s="25" customFormat="1">
      <c r="A63" s="50">
        <v>31321260</v>
      </c>
      <c r="B63" s="113" t="s">
        <v>286</v>
      </c>
      <c r="C63" s="98" t="s">
        <v>159</v>
      </c>
      <c r="D63" s="70" t="s">
        <v>121</v>
      </c>
      <c r="E63" s="19">
        <v>300</v>
      </c>
      <c r="F63" s="29">
        <f t="shared" si="0"/>
        <v>135000</v>
      </c>
      <c r="G63" s="42">
        <v>450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</row>
    <row r="64" spans="1:69" s="25" customFormat="1">
      <c r="A64" s="50">
        <v>31684400</v>
      </c>
      <c r="B64" s="105" t="s">
        <v>20</v>
      </c>
      <c r="C64" s="98" t="s">
        <v>159</v>
      </c>
      <c r="D64" s="70" t="s">
        <v>13</v>
      </c>
      <c r="E64" s="19">
        <v>1200</v>
      </c>
      <c r="F64" s="29">
        <f t="shared" si="0"/>
        <v>12000</v>
      </c>
      <c r="G64" s="41">
        <v>10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1:67" s="25" customFormat="1">
      <c r="A65" s="50">
        <v>31685000</v>
      </c>
      <c r="B65" s="105" t="s">
        <v>69</v>
      </c>
      <c r="C65" s="98" t="s">
        <v>159</v>
      </c>
      <c r="D65" s="70" t="s">
        <v>13</v>
      </c>
      <c r="E65" s="19">
        <v>2500</v>
      </c>
      <c r="F65" s="29">
        <f t="shared" si="0"/>
        <v>25000</v>
      </c>
      <c r="G65" s="41">
        <v>10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1:67" s="25" customFormat="1">
      <c r="A66" s="50">
        <v>33711480</v>
      </c>
      <c r="B66" s="105" t="s">
        <v>70</v>
      </c>
      <c r="C66" s="98" t="s">
        <v>159</v>
      </c>
      <c r="D66" s="70" t="s">
        <v>13</v>
      </c>
      <c r="E66" s="19">
        <v>250</v>
      </c>
      <c r="F66" s="29">
        <f t="shared" si="0"/>
        <v>10000</v>
      </c>
      <c r="G66" s="41">
        <v>40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</row>
    <row r="67" spans="1:67" s="25" customFormat="1">
      <c r="A67" s="50">
        <v>33761100</v>
      </c>
      <c r="B67" s="71" t="s">
        <v>71</v>
      </c>
      <c r="C67" s="98" t="s">
        <v>159</v>
      </c>
      <c r="D67" s="70" t="s">
        <v>13</v>
      </c>
      <c r="E67" s="19">
        <v>200</v>
      </c>
      <c r="F67" s="29">
        <f t="shared" si="0"/>
        <v>10000</v>
      </c>
      <c r="G67" s="40">
        <v>50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</row>
    <row r="68" spans="1:67" s="25" customFormat="1">
      <c r="A68" s="50">
        <v>33761400</v>
      </c>
      <c r="B68" s="71" t="s">
        <v>72</v>
      </c>
      <c r="C68" s="98" t="s">
        <v>159</v>
      </c>
      <c r="D68" s="70" t="s">
        <v>13</v>
      </c>
      <c r="E68" s="19">
        <v>400</v>
      </c>
      <c r="F68" s="29">
        <f t="shared" si="0"/>
        <v>20000</v>
      </c>
      <c r="G68" s="40">
        <v>50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</row>
    <row r="69" spans="1:67" s="25" customFormat="1">
      <c r="A69" s="50">
        <v>39221410</v>
      </c>
      <c r="B69" s="71" t="s">
        <v>83</v>
      </c>
      <c r="C69" s="98" t="s">
        <v>159</v>
      </c>
      <c r="D69" s="70" t="s">
        <v>13</v>
      </c>
      <c r="E69" s="19">
        <v>1000</v>
      </c>
      <c r="F69" s="29">
        <f t="shared" si="0"/>
        <v>30000</v>
      </c>
      <c r="G69" s="40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  <row r="70" spans="1:67" s="25" customFormat="1">
      <c r="A70" s="50">
        <v>39221480</v>
      </c>
      <c r="B70" s="71" t="s">
        <v>84</v>
      </c>
      <c r="C70" s="98" t="s">
        <v>159</v>
      </c>
      <c r="D70" s="70" t="s">
        <v>13</v>
      </c>
      <c r="E70" s="19">
        <v>1500</v>
      </c>
      <c r="F70" s="29">
        <f t="shared" si="0"/>
        <v>22500</v>
      </c>
      <c r="G70" s="40">
        <v>15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</row>
    <row r="71" spans="1:67" s="25" customFormat="1">
      <c r="A71" s="50">
        <v>39221490</v>
      </c>
      <c r="B71" s="105" t="s">
        <v>115</v>
      </c>
      <c r="C71" s="98" t="s">
        <v>159</v>
      </c>
      <c r="D71" s="70" t="s">
        <v>13</v>
      </c>
      <c r="E71" s="19">
        <v>300</v>
      </c>
      <c r="F71" s="29">
        <f t="shared" si="0"/>
        <v>9000</v>
      </c>
      <c r="G71" s="41">
        <v>30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</row>
    <row r="72" spans="1:67" s="25" customFormat="1">
      <c r="A72" s="50">
        <v>39224331</v>
      </c>
      <c r="B72" s="105" t="s">
        <v>86</v>
      </c>
      <c r="C72" s="98" t="s">
        <v>159</v>
      </c>
      <c r="D72" s="70" t="s">
        <v>13</v>
      </c>
      <c r="E72" s="19">
        <v>300</v>
      </c>
      <c r="F72" s="29">
        <f t="shared" si="0"/>
        <v>6000</v>
      </c>
      <c r="G72" s="41">
        <v>20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</row>
    <row r="73" spans="1:67" s="25" customFormat="1">
      <c r="A73" s="50">
        <v>39224341</v>
      </c>
      <c r="B73" s="105" t="s">
        <v>223</v>
      </c>
      <c r="C73" s="98" t="s">
        <v>159</v>
      </c>
      <c r="D73" s="70" t="s">
        <v>13</v>
      </c>
      <c r="E73" s="19">
        <v>1200</v>
      </c>
      <c r="F73" s="29">
        <f t="shared" si="0"/>
        <v>24000</v>
      </c>
      <c r="G73" s="41">
        <v>20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</row>
    <row r="74" spans="1:67" s="25" customFormat="1">
      <c r="A74" s="50">
        <v>39224341</v>
      </c>
      <c r="B74" s="105" t="s">
        <v>223</v>
      </c>
      <c r="C74" s="98" t="s">
        <v>159</v>
      </c>
      <c r="D74" s="70" t="s">
        <v>13</v>
      </c>
      <c r="E74" s="19">
        <v>3300</v>
      </c>
      <c r="F74" s="29">
        <f t="shared" si="0"/>
        <v>33000</v>
      </c>
      <c r="G74" s="41">
        <v>10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</row>
    <row r="75" spans="1:67" s="25" customFormat="1">
      <c r="A75" s="50">
        <v>39224341</v>
      </c>
      <c r="B75" s="105" t="s">
        <v>223</v>
      </c>
      <c r="C75" s="98" t="s">
        <v>159</v>
      </c>
      <c r="D75" s="70" t="s">
        <v>13</v>
      </c>
      <c r="E75" s="19">
        <v>3100</v>
      </c>
      <c r="F75" s="29">
        <f t="shared" si="0"/>
        <v>9300</v>
      </c>
      <c r="G75" s="41">
        <v>3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</row>
    <row r="76" spans="1:67" s="25" customFormat="1">
      <c r="A76" s="50">
        <v>39224341</v>
      </c>
      <c r="B76" s="105" t="s">
        <v>223</v>
      </c>
      <c r="C76" s="98" t="s">
        <v>159</v>
      </c>
      <c r="D76" s="70" t="s">
        <v>13</v>
      </c>
      <c r="E76" s="19">
        <v>2600</v>
      </c>
      <c r="F76" s="29">
        <f t="shared" si="0"/>
        <v>26000</v>
      </c>
      <c r="G76" s="41">
        <v>10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</row>
    <row r="77" spans="1:67" s="25" customFormat="1">
      <c r="A77" s="50">
        <v>39241110</v>
      </c>
      <c r="B77" s="105" t="s">
        <v>89</v>
      </c>
      <c r="C77" s="98" t="s">
        <v>159</v>
      </c>
      <c r="D77" s="70" t="s">
        <v>13</v>
      </c>
      <c r="E77" s="19">
        <v>5500</v>
      </c>
      <c r="F77" s="29">
        <f t="shared" si="0"/>
        <v>11000</v>
      </c>
      <c r="G77" s="41">
        <v>2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</row>
    <row r="78" spans="1:67" s="25" customFormat="1">
      <c r="A78" s="50">
        <v>39241120</v>
      </c>
      <c r="B78" s="68" t="s">
        <v>90</v>
      </c>
      <c r="C78" s="98" t="s">
        <v>159</v>
      </c>
      <c r="D78" s="70" t="s">
        <v>13</v>
      </c>
      <c r="E78" s="19">
        <v>300</v>
      </c>
      <c r="F78" s="29">
        <f t="shared" ref="F78:F106" si="1">E78*G78</f>
        <v>3000</v>
      </c>
      <c r="G78" s="41">
        <v>10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</row>
    <row r="79" spans="1:67" s="25" customFormat="1">
      <c r="A79" s="50">
        <v>39241120</v>
      </c>
      <c r="B79" s="68" t="s">
        <v>90</v>
      </c>
      <c r="C79" s="98" t="s">
        <v>159</v>
      </c>
      <c r="D79" s="70" t="s">
        <v>13</v>
      </c>
      <c r="E79" s="19">
        <v>1500</v>
      </c>
      <c r="F79" s="29">
        <f t="shared" si="1"/>
        <v>7500</v>
      </c>
      <c r="G79" s="41">
        <v>5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</row>
    <row r="80" spans="1:67" s="25" customFormat="1">
      <c r="A80" s="50">
        <v>31521200</v>
      </c>
      <c r="B80" s="68" t="s">
        <v>131</v>
      </c>
      <c r="C80" s="98" t="s">
        <v>159</v>
      </c>
      <c r="D80" s="70" t="s">
        <v>13</v>
      </c>
      <c r="E80" s="19">
        <v>300</v>
      </c>
      <c r="F80" s="29">
        <f t="shared" si="1"/>
        <v>15000</v>
      </c>
      <c r="G80" s="41">
        <v>50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</row>
    <row r="81" spans="1:67" s="25" customFormat="1">
      <c r="A81" s="50">
        <v>39513110</v>
      </c>
      <c r="B81" s="68" t="s">
        <v>98</v>
      </c>
      <c r="C81" s="98" t="s">
        <v>159</v>
      </c>
      <c r="D81" s="70" t="s">
        <v>13</v>
      </c>
      <c r="E81" s="19">
        <v>11000</v>
      </c>
      <c r="F81" s="29">
        <f t="shared" si="1"/>
        <v>22000</v>
      </c>
      <c r="G81" s="41">
        <v>2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</row>
    <row r="82" spans="1:67" s="25" customFormat="1">
      <c r="A82" s="109">
        <v>39831245</v>
      </c>
      <c r="B82" s="114" t="s">
        <v>99</v>
      </c>
      <c r="C82" s="98" t="s">
        <v>159</v>
      </c>
      <c r="D82" s="70" t="s">
        <v>13</v>
      </c>
      <c r="E82" s="19">
        <v>600</v>
      </c>
      <c r="F82" s="29">
        <f t="shared" si="1"/>
        <v>30000</v>
      </c>
      <c r="G82" s="41">
        <v>50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</row>
    <row r="83" spans="1:67" s="25" customFormat="1">
      <c r="A83" s="50">
        <v>39831276</v>
      </c>
      <c r="B83" s="105" t="s">
        <v>100</v>
      </c>
      <c r="C83" s="98" t="s">
        <v>159</v>
      </c>
      <c r="D83" s="70" t="s">
        <v>13</v>
      </c>
      <c r="E83" s="19">
        <v>2600</v>
      </c>
      <c r="F83" s="29">
        <f t="shared" si="1"/>
        <v>52000</v>
      </c>
      <c r="G83" s="41">
        <v>20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</row>
    <row r="84" spans="1:67" s="25" customFormat="1">
      <c r="A84" s="50">
        <v>18141100</v>
      </c>
      <c r="B84" s="105" t="s">
        <v>124</v>
      </c>
      <c r="C84" s="98" t="s">
        <v>159</v>
      </c>
      <c r="D84" s="70" t="s">
        <v>13</v>
      </c>
      <c r="E84" s="19">
        <v>300</v>
      </c>
      <c r="F84" s="29">
        <f t="shared" si="1"/>
        <v>12000</v>
      </c>
      <c r="G84" s="41">
        <v>40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</row>
    <row r="85" spans="1:67" s="25" customFormat="1">
      <c r="A85" s="50">
        <v>39838000</v>
      </c>
      <c r="B85" s="105" t="s">
        <v>101</v>
      </c>
      <c r="C85" s="98" t="s">
        <v>159</v>
      </c>
      <c r="D85" s="70" t="s">
        <v>13</v>
      </c>
      <c r="E85" s="19">
        <v>1800</v>
      </c>
      <c r="F85" s="29">
        <f t="shared" si="1"/>
        <v>18000</v>
      </c>
      <c r="G85" s="41">
        <v>10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</row>
    <row r="86" spans="1:67" s="25" customFormat="1">
      <c r="A86" s="50">
        <v>39839300</v>
      </c>
      <c r="B86" s="105" t="s">
        <v>102</v>
      </c>
      <c r="C86" s="98" t="s">
        <v>159</v>
      </c>
      <c r="D86" s="70" t="s">
        <v>13</v>
      </c>
      <c r="E86" s="19">
        <v>600</v>
      </c>
      <c r="F86" s="29">
        <f t="shared" si="1"/>
        <v>6000</v>
      </c>
      <c r="G86" s="41">
        <v>10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</row>
    <row r="87" spans="1:67" s="25" customFormat="1">
      <c r="A87" s="50">
        <v>39831280</v>
      </c>
      <c r="B87" s="105" t="s">
        <v>125</v>
      </c>
      <c r="C87" s="98" t="s">
        <v>159</v>
      </c>
      <c r="D87" s="70" t="s">
        <v>13</v>
      </c>
      <c r="E87" s="19">
        <v>1000</v>
      </c>
      <c r="F87" s="29">
        <f t="shared" si="1"/>
        <v>30000</v>
      </c>
      <c r="G87" s="41">
        <v>30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</row>
    <row r="88" spans="1:67" s="25" customFormat="1">
      <c r="A88" s="50">
        <v>19641000</v>
      </c>
      <c r="B88" s="105" t="s">
        <v>113</v>
      </c>
      <c r="C88" s="98" t="s">
        <v>159</v>
      </c>
      <c r="D88" s="70" t="s">
        <v>13</v>
      </c>
      <c r="E88" s="19">
        <v>600</v>
      </c>
      <c r="F88" s="29">
        <f t="shared" si="1"/>
        <v>24000</v>
      </c>
      <c r="G88" s="41">
        <v>40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</row>
    <row r="89" spans="1:67" s="25" customFormat="1">
      <c r="A89" s="50">
        <v>19642000</v>
      </c>
      <c r="B89" s="105" t="s">
        <v>114</v>
      </c>
      <c r="C89" s="98" t="s">
        <v>159</v>
      </c>
      <c r="D89" s="70" t="s">
        <v>13</v>
      </c>
      <c r="E89" s="19">
        <v>100</v>
      </c>
      <c r="F89" s="29">
        <f t="shared" si="1"/>
        <v>5000</v>
      </c>
      <c r="G89" s="41">
        <v>50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</row>
    <row r="90" spans="1:67" s="25" customFormat="1">
      <c r="A90" s="50">
        <v>39831210</v>
      </c>
      <c r="B90" s="105" t="s">
        <v>126</v>
      </c>
      <c r="C90" s="98" t="s">
        <v>159</v>
      </c>
      <c r="D90" s="70" t="s">
        <v>13</v>
      </c>
      <c r="E90" s="19">
        <v>600</v>
      </c>
      <c r="F90" s="29">
        <f t="shared" si="1"/>
        <v>18000</v>
      </c>
      <c r="G90" s="41">
        <v>30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</row>
    <row r="91" spans="1:67" s="25" customFormat="1">
      <c r="A91" s="50">
        <v>44521100</v>
      </c>
      <c r="B91" s="105" t="s">
        <v>284</v>
      </c>
      <c r="C91" s="98" t="s">
        <v>159</v>
      </c>
      <c r="D91" s="70" t="s">
        <v>13</v>
      </c>
      <c r="E91" s="19">
        <v>3500</v>
      </c>
      <c r="F91" s="29">
        <f t="shared" si="1"/>
        <v>17500</v>
      </c>
      <c r="G91" s="41">
        <v>5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1:67" s="25" customFormat="1">
      <c r="A92" s="50">
        <v>38141100</v>
      </c>
      <c r="B92" s="105" t="s">
        <v>163</v>
      </c>
      <c r="C92" s="98" t="s">
        <v>159</v>
      </c>
      <c r="D92" s="70" t="s">
        <v>164</v>
      </c>
      <c r="E92" s="19">
        <v>400</v>
      </c>
      <c r="F92" s="29">
        <f t="shared" si="1"/>
        <v>8000</v>
      </c>
      <c r="G92" s="41">
        <v>20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1:67" s="25" customFormat="1">
      <c r="A93" s="50">
        <v>1651400</v>
      </c>
      <c r="B93" s="105" t="s">
        <v>166</v>
      </c>
      <c r="C93" s="98" t="s">
        <v>159</v>
      </c>
      <c r="D93" s="70" t="s">
        <v>13</v>
      </c>
      <c r="E93" s="19">
        <v>200</v>
      </c>
      <c r="F93" s="29">
        <f t="shared" si="1"/>
        <v>2000</v>
      </c>
      <c r="G93" s="41">
        <v>10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1:67" s="25" customFormat="1">
      <c r="A94" s="50">
        <v>39831200</v>
      </c>
      <c r="B94" s="105" t="s">
        <v>236</v>
      </c>
      <c r="C94" s="98" t="s">
        <v>159</v>
      </c>
      <c r="D94" s="70" t="s">
        <v>229</v>
      </c>
      <c r="E94" s="19">
        <v>250</v>
      </c>
      <c r="F94" s="29">
        <f t="shared" si="1"/>
        <v>5000</v>
      </c>
      <c r="G94" s="41">
        <v>20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</row>
    <row r="95" spans="1:67" s="25" customFormat="1">
      <c r="A95" s="50">
        <v>3376100</v>
      </c>
      <c r="B95" s="105" t="s">
        <v>230</v>
      </c>
      <c r="C95" s="98" t="s">
        <v>159</v>
      </c>
      <c r="D95" s="70" t="s">
        <v>164</v>
      </c>
      <c r="E95" s="19">
        <v>800</v>
      </c>
      <c r="F95" s="29">
        <f t="shared" si="1"/>
        <v>16000</v>
      </c>
      <c r="G95" s="41">
        <v>20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1:67" s="25" customFormat="1">
      <c r="A96" s="50">
        <v>33621641</v>
      </c>
      <c r="B96" s="105" t="s">
        <v>231</v>
      </c>
      <c r="C96" s="98" t="s">
        <v>159</v>
      </c>
      <c r="D96" s="70" t="s">
        <v>13</v>
      </c>
      <c r="E96" s="19">
        <v>1600</v>
      </c>
      <c r="F96" s="29">
        <f t="shared" si="1"/>
        <v>64000</v>
      </c>
      <c r="G96" s="41">
        <v>40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</row>
    <row r="97" spans="1:67" s="25" customFormat="1">
      <c r="A97" s="50">
        <v>33621641</v>
      </c>
      <c r="B97" s="105" t="s">
        <v>285</v>
      </c>
      <c r="C97" s="98" t="s">
        <v>159</v>
      </c>
      <c r="D97" s="70" t="s">
        <v>13</v>
      </c>
      <c r="E97" s="19">
        <v>4800</v>
      </c>
      <c r="F97" s="29">
        <f t="shared" si="1"/>
        <v>48000</v>
      </c>
      <c r="G97" s="41">
        <v>10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</row>
    <row r="98" spans="1:67" s="25" customFormat="1">
      <c r="A98" s="50">
        <v>39831276</v>
      </c>
      <c r="B98" s="105" t="s">
        <v>241</v>
      </c>
      <c r="C98" s="98" t="s">
        <v>159</v>
      </c>
      <c r="D98" s="70" t="s">
        <v>13</v>
      </c>
      <c r="E98" s="19">
        <v>2100</v>
      </c>
      <c r="F98" s="29">
        <f t="shared" si="1"/>
        <v>21000</v>
      </c>
      <c r="G98" s="41">
        <v>10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</row>
    <row r="99" spans="1:67" s="25" customFormat="1">
      <c r="A99" s="50">
        <v>24951170</v>
      </c>
      <c r="B99" s="105" t="s">
        <v>287</v>
      </c>
      <c r="C99" s="98" t="s">
        <v>159</v>
      </c>
      <c r="D99" s="70" t="s">
        <v>13</v>
      </c>
      <c r="E99" s="19">
        <v>9000</v>
      </c>
      <c r="F99" s="29">
        <f t="shared" si="1"/>
        <v>36000</v>
      </c>
      <c r="G99" s="41">
        <v>4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1:67" s="25" customFormat="1">
      <c r="A100" s="50" t="s">
        <v>233</v>
      </c>
      <c r="B100" s="105" t="s">
        <v>232</v>
      </c>
      <c r="C100" s="98" t="s">
        <v>159</v>
      </c>
      <c r="D100" s="70" t="s">
        <v>13</v>
      </c>
      <c r="E100" s="19">
        <v>2500</v>
      </c>
      <c r="F100" s="29">
        <f t="shared" si="1"/>
        <v>7500</v>
      </c>
      <c r="G100" s="41">
        <v>3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1:67" s="25" customFormat="1">
      <c r="A101" s="50">
        <v>30199220</v>
      </c>
      <c r="B101" s="105" t="s">
        <v>234</v>
      </c>
      <c r="C101" s="98" t="s">
        <v>159</v>
      </c>
      <c r="D101" s="70" t="s">
        <v>13</v>
      </c>
      <c r="E101" s="19">
        <v>100</v>
      </c>
      <c r="F101" s="29">
        <f t="shared" si="1"/>
        <v>500</v>
      </c>
      <c r="G101" s="41">
        <v>5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1:67" s="25" customFormat="1">
      <c r="A102" s="50">
        <v>3376100</v>
      </c>
      <c r="B102" s="105" t="s">
        <v>239</v>
      </c>
      <c r="C102" s="98" t="s">
        <v>159</v>
      </c>
      <c r="D102" s="70" t="s">
        <v>119</v>
      </c>
      <c r="E102" s="19">
        <v>520</v>
      </c>
      <c r="F102" s="29">
        <f t="shared" si="1"/>
        <v>10400</v>
      </c>
      <c r="G102" s="41">
        <v>20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</row>
    <row r="103" spans="1:67" s="25" customFormat="1">
      <c r="A103" s="50">
        <v>9831283</v>
      </c>
      <c r="B103" s="105" t="s">
        <v>167</v>
      </c>
      <c r="C103" s="98" t="s">
        <v>159</v>
      </c>
      <c r="D103" s="70" t="s">
        <v>13</v>
      </c>
      <c r="E103" s="19">
        <v>600</v>
      </c>
      <c r="F103" s="29">
        <f t="shared" si="1"/>
        <v>18000</v>
      </c>
      <c r="G103" s="41">
        <v>30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1:67" s="25" customFormat="1">
      <c r="A104" s="50">
        <v>3980000</v>
      </c>
      <c r="B104" s="105" t="s">
        <v>168</v>
      </c>
      <c r="C104" s="98" t="s">
        <v>159</v>
      </c>
      <c r="D104" s="70" t="s">
        <v>13</v>
      </c>
      <c r="E104" s="19">
        <v>3000</v>
      </c>
      <c r="F104" s="29">
        <f t="shared" si="1"/>
        <v>30000</v>
      </c>
      <c r="G104" s="41">
        <v>10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</row>
    <row r="105" spans="1:67" s="25" customFormat="1">
      <c r="A105" s="50"/>
      <c r="B105" s="105" t="s">
        <v>245</v>
      </c>
      <c r="C105" s="98" t="s">
        <v>159</v>
      </c>
      <c r="D105" s="70" t="s">
        <v>13</v>
      </c>
      <c r="E105" s="19">
        <v>8000</v>
      </c>
      <c r="F105" s="29">
        <f t="shared" si="1"/>
        <v>80000</v>
      </c>
      <c r="G105" s="41">
        <v>10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</row>
    <row r="106" spans="1:67" s="25" customFormat="1">
      <c r="A106" s="50">
        <v>39831292</v>
      </c>
      <c r="B106" s="105" t="s">
        <v>224</v>
      </c>
      <c r="C106" s="98" t="s">
        <v>159</v>
      </c>
      <c r="D106" s="70" t="s">
        <v>13</v>
      </c>
      <c r="E106" s="19">
        <v>200</v>
      </c>
      <c r="F106" s="29">
        <f t="shared" si="1"/>
        <v>6000</v>
      </c>
      <c r="G106" s="41">
        <v>30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</row>
    <row r="107" spans="1:67" s="25" customFormat="1">
      <c r="A107" s="50"/>
      <c r="B107" s="117"/>
      <c r="C107" s="98"/>
      <c r="D107" s="70"/>
      <c r="E107" s="19"/>
      <c r="F107" s="29">
        <f>SUM(F63:F106)</f>
        <v>995200</v>
      </c>
      <c r="G107" s="4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</row>
    <row r="108" spans="1:67" s="25" customFormat="1">
      <c r="A108" s="50"/>
      <c r="B108" s="153" t="s">
        <v>221</v>
      </c>
      <c r="C108" s="98"/>
      <c r="D108" s="70"/>
      <c r="E108" s="19"/>
      <c r="F108" s="29"/>
      <c r="G108" s="4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1:67" s="25" customFormat="1">
      <c r="A109" s="50">
        <v>33121180</v>
      </c>
      <c r="B109" s="134" t="s">
        <v>248</v>
      </c>
      <c r="C109" s="98" t="s">
        <v>159</v>
      </c>
      <c r="D109" s="70" t="s">
        <v>13</v>
      </c>
      <c r="E109" s="19">
        <v>10000</v>
      </c>
      <c r="F109" s="29">
        <f>E109*G109</f>
        <v>10000</v>
      </c>
      <c r="G109" s="40">
        <v>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1:67" s="25" customFormat="1">
      <c r="A110" s="50">
        <v>3811200</v>
      </c>
      <c r="B110" s="134" t="s">
        <v>219</v>
      </c>
      <c r="C110" s="98" t="s">
        <v>159</v>
      </c>
      <c r="D110" s="70" t="s">
        <v>13</v>
      </c>
      <c r="E110" s="19">
        <v>20000</v>
      </c>
      <c r="F110" s="29">
        <f t="shared" ref="F110:F119" si="2">E110*G110</f>
        <v>40000</v>
      </c>
      <c r="G110" s="40">
        <v>2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1:67" s="25" customFormat="1">
      <c r="A111" s="50">
        <v>3311129</v>
      </c>
      <c r="B111" s="136" t="s">
        <v>220</v>
      </c>
      <c r="C111" s="98" t="s">
        <v>159</v>
      </c>
      <c r="D111" s="70" t="s">
        <v>13</v>
      </c>
      <c r="E111" s="19">
        <v>50</v>
      </c>
      <c r="F111" s="29">
        <f t="shared" si="2"/>
        <v>50000</v>
      </c>
      <c r="G111" s="40">
        <v>1000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</row>
    <row r="112" spans="1:67" s="25" customFormat="1">
      <c r="A112" s="50">
        <v>39831247</v>
      </c>
      <c r="B112" s="136" t="s">
        <v>246</v>
      </c>
      <c r="C112" s="98" t="s">
        <v>159</v>
      </c>
      <c r="D112" s="70" t="s">
        <v>13</v>
      </c>
      <c r="E112" s="19">
        <v>1500</v>
      </c>
      <c r="F112" s="29">
        <f t="shared" si="2"/>
        <v>45000</v>
      </c>
      <c r="G112" s="40">
        <v>30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1:67" s="25" customFormat="1">
      <c r="A113" s="50">
        <v>33141212</v>
      </c>
      <c r="B113" s="134" t="s">
        <v>235</v>
      </c>
      <c r="C113" s="98" t="s">
        <v>159</v>
      </c>
      <c r="D113" s="70" t="s">
        <v>13</v>
      </c>
      <c r="E113" s="19">
        <v>900</v>
      </c>
      <c r="F113" s="29">
        <f t="shared" si="2"/>
        <v>18000</v>
      </c>
      <c r="G113" s="40">
        <v>20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</row>
    <row r="114" spans="1:67" s="25" customFormat="1">
      <c r="A114" s="50">
        <v>33141134</v>
      </c>
      <c r="B114" s="136" t="s">
        <v>226</v>
      </c>
      <c r="C114" s="98" t="s">
        <v>159</v>
      </c>
      <c r="D114" s="70" t="s">
        <v>13</v>
      </c>
      <c r="E114" s="19">
        <v>200</v>
      </c>
      <c r="F114" s="29">
        <f t="shared" si="2"/>
        <v>2000</v>
      </c>
      <c r="G114" s="40">
        <v>10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</row>
    <row r="115" spans="1:67" s="25" customFormat="1">
      <c r="A115" s="50">
        <v>33141117</v>
      </c>
      <c r="B115" s="136" t="s">
        <v>254</v>
      </c>
      <c r="C115" s="98" t="s">
        <v>159</v>
      </c>
      <c r="D115" s="70" t="s">
        <v>13</v>
      </c>
      <c r="E115" s="19">
        <v>300</v>
      </c>
      <c r="F115" s="29">
        <f t="shared" si="2"/>
        <v>600</v>
      </c>
      <c r="G115" s="40">
        <v>2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</row>
    <row r="116" spans="1:67" s="25" customFormat="1">
      <c r="A116" s="50">
        <v>33631230</v>
      </c>
      <c r="B116" s="136" t="s">
        <v>256</v>
      </c>
      <c r="C116" s="98" t="s">
        <v>159</v>
      </c>
      <c r="D116" s="70" t="s">
        <v>13</v>
      </c>
      <c r="E116" s="19">
        <v>400</v>
      </c>
      <c r="F116" s="29">
        <f>E116*G116</f>
        <v>4000</v>
      </c>
      <c r="G116" s="40">
        <v>10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1:67" s="25" customFormat="1">
      <c r="A117" s="50">
        <v>18141100</v>
      </c>
      <c r="B117" s="105" t="s">
        <v>237</v>
      </c>
      <c r="C117" s="98" t="s">
        <v>159</v>
      </c>
      <c r="D117" s="70" t="s">
        <v>119</v>
      </c>
      <c r="E117" s="19">
        <v>7500</v>
      </c>
      <c r="F117" s="29">
        <f t="shared" si="2"/>
        <v>15000</v>
      </c>
      <c r="G117" s="41">
        <v>2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1:67" s="25" customFormat="1">
      <c r="A118" s="50">
        <v>38411200</v>
      </c>
      <c r="B118" s="136" t="s">
        <v>228</v>
      </c>
      <c r="C118" s="98" t="s">
        <v>159</v>
      </c>
      <c r="D118" s="70" t="s">
        <v>13</v>
      </c>
      <c r="E118" s="19">
        <v>1700</v>
      </c>
      <c r="F118" s="29">
        <f t="shared" si="2"/>
        <v>8500</v>
      </c>
      <c r="G118" s="40">
        <v>5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1:67" s="25" customFormat="1">
      <c r="A119" s="50"/>
      <c r="B119" s="136" t="s">
        <v>282</v>
      </c>
      <c r="C119" s="98" t="s">
        <v>159</v>
      </c>
      <c r="D119" s="70" t="s">
        <v>13</v>
      </c>
      <c r="E119" s="19">
        <v>3000</v>
      </c>
      <c r="F119" s="29">
        <f t="shared" si="2"/>
        <v>9000</v>
      </c>
      <c r="G119" s="40">
        <v>3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</row>
    <row r="120" spans="1:67" s="25" customFormat="1">
      <c r="A120" s="50"/>
      <c r="B120" s="136"/>
      <c r="C120" s="98"/>
      <c r="D120" s="70"/>
      <c r="E120" s="19"/>
      <c r="F120" s="29">
        <f>SUM(F109:F119)</f>
        <v>202100</v>
      </c>
      <c r="G120" s="4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1:67" s="25" customFormat="1">
      <c r="A121" s="50"/>
      <c r="B121" s="117" t="s">
        <v>21</v>
      </c>
      <c r="C121" s="98"/>
      <c r="D121" s="70"/>
      <c r="E121" s="19"/>
      <c r="F121" s="29"/>
      <c r="G121" s="53"/>
    </row>
    <row r="122" spans="1:67" s="25" customFormat="1">
      <c r="A122" s="109">
        <v>391221470</v>
      </c>
      <c r="B122" s="145" t="s">
        <v>288</v>
      </c>
      <c r="C122" s="98" t="s">
        <v>159</v>
      </c>
      <c r="D122" s="70" t="s">
        <v>13</v>
      </c>
      <c r="E122" s="19">
        <v>130000</v>
      </c>
      <c r="F122" s="29">
        <f t="shared" ref="F122:F125" si="3">E122*G122</f>
        <v>130000</v>
      </c>
      <c r="G122" s="53">
        <v>1</v>
      </c>
    </row>
    <row r="123" spans="1:67" s="25" customFormat="1">
      <c r="A123" s="109">
        <v>39121520</v>
      </c>
      <c r="B123" s="145" t="s">
        <v>260</v>
      </c>
      <c r="C123" s="98" t="s">
        <v>159</v>
      </c>
      <c r="D123" s="70" t="s">
        <v>13</v>
      </c>
      <c r="E123" s="19">
        <v>70000</v>
      </c>
      <c r="F123" s="29">
        <f t="shared" si="3"/>
        <v>280000</v>
      </c>
      <c r="G123" s="53">
        <v>4</v>
      </c>
    </row>
    <row r="124" spans="1:67" s="25" customFormat="1">
      <c r="A124" s="109"/>
      <c r="B124" s="145" t="s">
        <v>295</v>
      </c>
      <c r="C124" s="98" t="s">
        <v>159</v>
      </c>
      <c r="D124" s="70" t="s">
        <v>13</v>
      </c>
      <c r="E124" s="19">
        <v>30000</v>
      </c>
      <c r="F124" s="29">
        <f t="shared" si="3"/>
        <v>30000</v>
      </c>
      <c r="G124" s="53">
        <v>1</v>
      </c>
    </row>
    <row r="125" spans="1:67" s="25" customFormat="1">
      <c r="A125" s="109">
        <v>39131200</v>
      </c>
      <c r="B125" s="145" t="s">
        <v>265</v>
      </c>
      <c r="C125" s="98" t="s">
        <v>159</v>
      </c>
      <c r="D125" s="70" t="s">
        <v>13</v>
      </c>
      <c r="E125" s="19">
        <v>70000</v>
      </c>
      <c r="F125" s="29">
        <f t="shared" si="3"/>
        <v>70000</v>
      </c>
      <c r="G125" s="53">
        <v>1</v>
      </c>
    </row>
    <row r="126" spans="1:67" s="25" customFormat="1">
      <c r="A126" s="50"/>
      <c r="B126" s="119"/>
      <c r="C126" s="98"/>
      <c r="D126" s="70"/>
      <c r="E126" s="19"/>
      <c r="F126" s="30">
        <f>SUM(F122:F125)</f>
        <v>510000</v>
      </c>
      <c r="G126" s="53"/>
    </row>
    <row r="127" spans="1:67" s="25" customFormat="1" ht="24">
      <c r="A127" s="50"/>
      <c r="B127" s="120" t="s">
        <v>176</v>
      </c>
      <c r="C127" s="98"/>
      <c r="D127" s="70"/>
      <c r="E127" s="19"/>
      <c r="F127" s="29"/>
      <c r="G127" s="53"/>
    </row>
    <row r="128" spans="1:67" s="25" customFormat="1">
      <c r="A128" s="50">
        <v>39221210</v>
      </c>
      <c r="B128" s="119" t="s">
        <v>213</v>
      </c>
      <c r="C128" s="98" t="s">
        <v>159</v>
      </c>
      <c r="D128" s="70" t="s">
        <v>13</v>
      </c>
      <c r="E128" s="19">
        <v>3500</v>
      </c>
      <c r="F128" s="29">
        <f t="shared" ref="F128:F138" si="4">E128*G128</f>
        <v>17500</v>
      </c>
      <c r="G128" s="53">
        <v>5</v>
      </c>
    </row>
    <row r="129" spans="1:7" s="25" customFormat="1">
      <c r="A129" s="50">
        <v>33761600</v>
      </c>
      <c r="B129" s="119" t="s">
        <v>203</v>
      </c>
      <c r="C129" s="98" t="s">
        <v>159</v>
      </c>
      <c r="D129" s="70" t="s">
        <v>13</v>
      </c>
      <c r="E129" s="19">
        <v>600</v>
      </c>
      <c r="F129" s="29">
        <f t="shared" si="4"/>
        <v>12000</v>
      </c>
      <c r="G129" s="53">
        <v>20</v>
      </c>
    </row>
    <row r="130" spans="1:7" s="25" customFormat="1">
      <c r="A130" s="50">
        <v>39221280</v>
      </c>
      <c r="B130" s="119" t="s">
        <v>205</v>
      </c>
      <c r="C130" s="98" t="s">
        <v>159</v>
      </c>
      <c r="D130" s="70" t="s">
        <v>13</v>
      </c>
      <c r="E130" s="19">
        <v>1400</v>
      </c>
      <c r="F130" s="29">
        <f t="shared" si="4"/>
        <v>7000</v>
      </c>
      <c r="G130" s="53">
        <v>5</v>
      </c>
    </row>
    <row r="131" spans="1:7" s="25" customFormat="1">
      <c r="A131" s="50">
        <v>39221270</v>
      </c>
      <c r="B131" s="119" t="s">
        <v>206</v>
      </c>
      <c r="C131" s="98" t="s">
        <v>159</v>
      </c>
      <c r="D131" s="70" t="s">
        <v>13</v>
      </c>
      <c r="E131" s="19">
        <v>1100</v>
      </c>
      <c r="F131" s="29">
        <f t="shared" si="4"/>
        <v>8800</v>
      </c>
      <c r="G131" s="53">
        <v>8</v>
      </c>
    </row>
    <row r="132" spans="1:7" s="25" customFormat="1">
      <c r="A132" s="50"/>
      <c r="B132" s="119"/>
      <c r="C132" s="98"/>
      <c r="D132" s="70"/>
      <c r="E132" s="19"/>
      <c r="F132" s="30">
        <f>SUM(F128:F131)</f>
        <v>45300</v>
      </c>
      <c r="G132" s="53"/>
    </row>
    <row r="133" spans="1:7" s="25" customFormat="1">
      <c r="A133" s="50"/>
      <c r="B133" s="120" t="s">
        <v>180</v>
      </c>
      <c r="C133" s="98"/>
      <c r="D133" s="70"/>
      <c r="E133" s="19"/>
      <c r="F133" s="29"/>
      <c r="G133" s="53"/>
    </row>
    <row r="134" spans="1:7" s="25" customFormat="1" ht="24.75" customHeight="1">
      <c r="A134" s="50">
        <v>30211220</v>
      </c>
      <c r="B134" s="119" t="s">
        <v>272</v>
      </c>
      <c r="C134" s="98" t="s">
        <v>159</v>
      </c>
      <c r="D134" s="70" t="s">
        <v>13</v>
      </c>
      <c r="E134" s="19">
        <v>150000</v>
      </c>
      <c r="F134" s="29">
        <f t="shared" si="4"/>
        <v>300000</v>
      </c>
      <c r="G134" s="53">
        <v>2</v>
      </c>
    </row>
    <row r="135" spans="1:7" s="25" customFormat="1" ht="24.75" customHeight="1">
      <c r="A135" s="50">
        <v>30237490</v>
      </c>
      <c r="B135" s="119" t="s">
        <v>272</v>
      </c>
      <c r="C135" s="98" t="s">
        <v>159</v>
      </c>
      <c r="D135" s="70" t="s">
        <v>13</v>
      </c>
      <c r="E135" s="19">
        <v>205000</v>
      </c>
      <c r="F135" s="29">
        <f t="shared" si="4"/>
        <v>410000</v>
      </c>
      <c r="G135" s="53">
        <v>2</v>
      </c>
    </row>
    <row r="136" spans="1:7" s="25" customFormat="1">
      <c r="A136" s="50">
        <v>3023724</v>
      </c>
      <c r="B136" s="119" t="s">
        <v>289</v>
      </c>
      <c r="C136" s="98" t="s">
        <v>159</v>
      </c>
      <c r="D136" s="70" t="s">
        <v>13</v>
      </c>
      <c r="E136" s="19">
        <v>20000</v>
      </c>
      <c r="F136" s="29">
        <f t="shared" si="4"/>
        <v>140000</v>
      </c>
      <c r="G136" s="53">
        <v>7</v>
      </c>
    </row>
    <row r="137" spans="1:7" s="25" customFormat="1">
      <c r="A137" s="50">
        <v>30232320</v>
      </c>
      <c r="B137" s="119" t="s">
        <v>290</v>
      </c>
      <c r="C137" s="98" t="s">
        <v>159</v>
      </c>
      <c r="D137" s="70" t="s">
        <v>13</v>
      </c>
      <c r="E137" s="19">
        <v>60000</v>
      </c>
      <c r="F137" s="29">
        <f t="shared" si="4"/>
        <v>60000</v>
      </c>
      <c r="G137" s="53">
        <v>1</v>
      </c>
    </row>
    <row r="138" spans="1:7" s="25" customFormat="1" ht="24">
      <c r="A138" s="50">
        <v>39711200</v>
      </c>
      <c r="B138" s="119" t="s">
        <v>294</v>
      </c>
      <c r="C138" s="98" t="s">
        <v>159</v>
      </c>
      <c r="D138" s="70" t="s">
        <v>13</v>
      </c>
      <c r="E138" s="19">
        <v>70000</v>
      </c>
      <c r="F138" s="29">
        <f t="shared" si="4"/>
        <v>70000</v>
      </c>
      <c r="G138" s="53">
        <v>1</v>
      </c>
    </row>
    <row r="139" spans="1:7" s="25" customFormat="1">
      <c r="A139" s="50"/>
      <c r="B139" s="119"/>
      <c r="C139" s="98"/>
      <c r="D139" s="70"/>
      <c r="E139" s="19"/>
      <c r="F139" s="30">
        <f>SUM(F134:F138)</f>
        <v>980000</v>
      </c>
      <c r="G139" s="53"/>
    </row>
    <row r="140" spans="1:7" s="25" customFormat="1">
      <c r="A140" s="50"/>
      <c r="B140" s="67" t="s">
        <v>278</v>
      </c>
      <c r="C140" s="98"/>
      <c r="D140" s="80"/>
      <c r="E140" s="78"/>
      <c r="F140" s="79"/>
      <c r="G140" s="81"/>
    </row>
    <row r="141" spans="1:7" s="25" customFormat="1">
      <c r="A141" s="121">
        <v>44821000</v>
      </c>
      <c r="B141" s="115" t="s">
        <v>279</v>
      </c>
      <c r="C141" s="98" t="s">
        <v>159</v>
      </c>
      <c r="D141" s="77" t="s">
        <v>128</v>
      </c>
      <c r="E141" s="78">
        <v>40000</v>
      </c>
      <c r="F141" s="29">
        <f t="shared" ref="F141:F142" si="5">E141*G141</f>
        <v>200000</v>
      </c>
      <c r="G141" s="81">
        <v>5</v>
      </c>
    </row>
    <row r="142" spans="1:7" s="25" customFormat="1">
      <c r="A142" s="121">
        <v>39515000</v>
      </c>
      <c r="B142" s="123" t="s">
        <v>291</v>
      </c>
      <c r="C142" s="98" t="s">
        <v>159</v>
      </c>
      <c r="D142" s="76" t="s">
        <v>292</v>
      </c>
      <c r="E142" s="82">
        <v>7000</v>
      </c>
      <c r="F142" s="29">
        <f t="shared" si="5"/>
        <v>175000</v>
      </c>
      <c r="G142" s="81">
        <v>25</v>
      </c>
    </row>
    <row r="143" spans="1:7" s="25" customFormat="1">
      <c r="A143" s="121">
        <v>39221460</v>
      </c>
      <c r="B143" s="125" t="s">
        <v>280</v>
      </c>
      <c r="C143" s="98" t="s">
        <v>159</v>
      </c>
      <c r="D143" s="76" t="s">
        <v>13</v>
      </c>
      <c r="E143" s="82">
        <v>1500</v>
      </c>
      <c r="F143" s="29">
        <v>30000</v>
      </c>
      <c r="G143" s="81">
        <v>20</v>
      </c>
    </row>
    <row r="144" spans="1:7" s="25" customFormat="1">
      <c r="A144" s="121">
        <v>441111413</v>
      </c>
      <c r="B144" s="125" t="s">
        <v>281</v>
      </c>
      <c r="C144" s="98" t="s">
        <v>159</v>
      </c>
      <c r="D144" s="76" t="s">
        <v>128</v>
      </c>
      <c r="E144" s="82">
        <v>25000</v>
      </c>
      <c r="F144" s="29">
        <v>125000</v>
      </c>
      <c r="G144" s="81">
        <v>5</v>
      </c>
    </row>
    <row r="145" spans="1:69" s="25" customFormat="1">
      <c r="A145" s="121"/>
      <c r="B145" s="125"/>
      <c r="C145" s="98"/>
      <c r="D145" s="76"/>
      <c r="E145" s="82"/>
      <c r="F145" s="29"/>
      <c r="G145" s="81"/>
    </row>
    <row r="146" spans="1:69" s="25" customFormat="1">
      <c r="A146" s="121"/>
      <c r="B146" s="123"/>
      <c r="C146" s="98"/>
      <c r="D146" s="76"/>
      <c r="E146" s="82"/>
      <c r="F146" s="79">
        <f>SUM(F141:F145)</f>
        <v>530000</v>
      </c>
      <c r="G146" s="81"/>
    </row>
    <row r="147" spans="1:69" s="25" customFormat="1">
      <c r="A147" s="50"/>
      <c r="B147" s="148"/>
      <c r="C147" s="98"/>
      <c r="D147" s="70"/>
      <c r="E147" s="19"/>
      <c r="F147" s="30"/>
      <c r="G147" s="53"/>
    </row>
    <row r="148" spans="1:69" s="25" customFormat="1">
      <c r="A148" s="50"/>
      <c r="B148" s="67" t="s">
        <v>22</v>
      </c>
      <c r="C148" s="98"/>
      <c r="D148" s="80"/>
      <c r="E148" s="78"/>
      <c r="F148" s="79"/>
      <c r="G148" s="81"/>
    </row>
    <row r="149" spans="1:69" s="25" customFormat="1">
      <c r="A149" s="121">
        <v>30200000</v>
      </c>
      <c r="B149" s="115" t="s">
        <v>133</v>
      </c>
      <c r="C149" s="98" t="s">
        <v>159</v>
      </c>
      <c r="D149" s="77"/>
      <c r="E149" s="78">
        <v>10000</v>
      </c>
      <c r="F149" s="29">
        <f t="shared" ref="F149:F153" si="6">E149*G149</f>
        <v>120000</v>
      </c>
      <c r="G149" s="81">
        <v>12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 t="s">
        <v>211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</row>
    <row r="150" spans="1:69" s="25" customFormat="1">
      <c r="A150" s="121">
        <v>80500000</v>
      </c>
      <c r="B150" s="123" t="s">
        <v>105</v>
      </c>
      <c r="C150" s="98" t="s">
        <v>159</v>
      </c>
      <c r="D150" s="76"/>
      <c r="E150" s="82">
        <v>150000</v>
      </c>
      <c r="F150" s="29">
        <v>150000</v>
      </c>
      <c r="G150" s="81">
        <v>1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</row>
    <row r="151" spans="1:69" s="25" customFormat="1">
      <c r="A151" s="121">
        <v>65310000</v>
      </c>
      <c r="B151" s="125" t="s">
        <v>127</v>
      </c>
      <c r="C151" s="98" t="s">
        <v>159</v>
      </c>
      <c r="D151" s="76" t="s">
        <v>106</v>
      </c>
      <c r="E151" s="82">
        <v>36.08</v>
      </c>
      <c r="F151" s="29">
        <v>248000</v>
      </c>
      <c r="G151" s="81">
        <v>6873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</row>
    <row r="152" spans="1:69" s="25" customFormat="1">
      <c r="A152" s="121">
        <v>72200000</v>
      </c>
      <c r="B152" s="125" t="s">
        <v>195</v>
      </c>
      <c r="C152" s="98" t="s">
        <v>159</v>
      </c>
      <c r="D152" s="76"/>
      <c r="E152" s="82">
        <v>105000</v>
      </c>
      <c r="F152" s="29">
        <v>105000</v>
      </c>
      <c r="G152" s="81">
        <v>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</row>
    <row r="153" spans="1:69" s="25" customFormat="1" ht="24">
      <c r="A153" s="121">
        <v>64211100</v>
      </c>
      <c r="B153" s="125" t="s">
        <v>109</v>
      </c>
      <c r="C153" s="98" t="s">
        <v>159</v>
      </c>
      <c r="D153" s="76"/>
      <c r="E153" s="82">
        <v>9600</v>
      </c>
      <c r="F153" s="29">
        <f t="shared" si="6"/>
        <v>115200</v>
      </c>
      <c r="G153" s="81">
        <v>12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</row>
    <row r="154" spans="1:69" s="25" customFormat="1" ht="24">
      <c r="A154" s="121">
        <v>64211100</v>
      </c>
      <c r="B154" s="125" t="s">
        <v>110</v>
      </c>
      <c r="C154" s="98" t="s">
        <v>159</v>
      </c>
      <c r="D154" s="76"/>
      <c r="E154" s="82">
        <v>7065</v>
      </c>
      <c r="F154" s="29">
        <f>E154*G154</f>
        <v>84780</v>
      </c>
      <c r="G154" s="81">
        <v>12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</row>
    <row r="155" spans="1:69" s="25" customFormat="1" ht="24">
      <c r="A155" s="121">
        <v>71241200</v>
      </c>
      <c r="B155" s="125" t="s">
        <v>262</v>
      </c>
      <c r="C155" s="98" t="s">
        <v>159</v>
      </c>
      <c r="D155" s="76"/>
      <c r="E155" s="82"/>
      <c r="F155" s="29">
        <v>700000</v>
      </c>
      <c r="G155" s="81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</row>
    <row r="156" spans="1:69" s="25" customFormat="1">
      <c r="A156" s="121"/>
      <c r="B156" s="123"/>
      <c r="C156" s="98"/>
      <c r="D156" s="76"/>
      <c r="E156" s="82"/>
      <c r="F156" s="79">
        <f>SUM(F149:F155)</f>
        <v>1522980</v>
      </c>
      <c r="G156" s="81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</row>
    <row r="157" spans="1:69" s="25" customFormat="1">
      <c r="A157" s="126"/>
      <c r="G157" s="86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</row>
    <row r="158" spans="1:69" s="25" customFormat="1">
      <c r="A158" s="126"/>
      <c r="G158" s="86"/>
    </row>
    <row r="159" spans="1:69" s="25" customFormat="1">
      <c r="A159" s="126"/>
      <c r="G159" s="86"/>
    </row>
    <row r="160" spans="1:69" s="25" customFormat="1">
      <c r="A160" s="126"/>
      <c r="G160" s="86"/>
    </row>
    <row r="161" spans="1:7" s="25" customFormat="1">
      <c r="A161" s="126"/>
      <c r="G161" s="86"/>
    </row>
    <row r="162" spans="1:7" s="25" customFormat="1">
      <c r="A162" s="126"/>
      <c r="G162" s="86"/>
    </row>
    <row r="163" spans="1:7" s="25" customFormat="1">
      <c r="A163" s="126"/>
      <c r="G163" s="86"/>
    </row>
    <row r="164" spans="1:7" s="25" customFormat="1">
      <c r="A164" s="126"/>
      <c r="G164" s="86"/>
    </row>
    <row r="165" spans="1:7" s="25" customFormat="1">
      <c r="A165" s="126"/>
      <c r="G165" s="127"/>
    </row>
    <row r="166" spans="1:7" s="25" customFormat="1">
      <c r="A166" s="126"/>
      <c r="G166" s="127"/>
    </row>
    <row r="167" spans="1:7" s="25" customFormat="1">
      <c r="A167" s="126"/>
      <c r="G167" s="127"/>
    </row>
    <row r="168" spans="1:7" s="25" customFormat="1">
      <c r="A168" s="126"/>
      <c r="G168" s="127"/>
    </row>
    <row r="169" spans="1:7" s="25" customFormat="1">
      <c r="A169" s="126"/>
      <c r="G169" s="127"/>
    </row>
    <row r="170" spans="1:7" s="25" customFormat="1">
      <c r="A170" s="126"/>
      <c r="G170" s="127"/>
    </row>
    <row r="171" spans="1:7" s="25" customFormat="1">
      <c r="A171" s="126"/>
      <c r="G171" s="127"/>
    </row>
    <row r="172" spans="1:7" s="25" customFormat="1">
      <c r="A172" s="126"/>
      <c r="G172" s="127"/>
    </row>
    <row r="173" spans="1:7" s="25" customFormat="1">
      <c r="A173" s="126"/>
      <c r="G173" s="127"/>
    </row>
    <row r="174" spans="1:7" s="25" customFormat="1">
      <c r="A174" s="126"/>
      <c r="G174" s="127"/>
    </row>
    <row r="175" spans="1:7" s="25" customFormat="1">
      <c r="A175" s="126"/>
      <c r="G175" s="127"/>
    </row>
    <row r="176" spans="1:7" s="25" customFormat="1">
      <c r="A176" s="126"/>
      <c r="G176" s="127"/>
    </row>
    <row r="177" spans="1:7" s="25" customFormat="1">
      <c r="A177" s="126"/>
      <c r="G177" s="127"/>
    </row>
    <row r="178" spans="1:7" s="25" customFormat="1">
      <c r="A178" s="126"/>
      <c r="G178" s="127"/>
    </row>
    <row r="179" spans="1:7" s="25" customFormat="1">
      <c r="A179" s="126"/>
      <c r="G179" s="127"/>
    </row>
    <row r="180" spans="1:7" s="25" customFormat="1">
      <c r="A180" s="126"/>
      <c r="G180" s="127"/>
    </row>
    <row r="181" spans="1:7" s="25" customFormat="1">
      <c r="A181" s="126"/>
      <c r="G181" s="127"/>
    </row>
    <row r="182" spans="1:7" s="25" customFormat="1">
      <c r="A182" s="126"/>
      <c r="G182" s="127"/>
    </row>
    <row r="183" spans="1:7" s="25" customFormat="1">
      <c r="A183" s="126"/>
      <c r="G183" s="127"/>
    </row>
    <row r="184" spans="1:7" s="25" customFormat="1">
      <c r="A184" s="126"/>
      <c r="G184" s="127"/>
    </row>
    <row r="185" spans="1:7" s="25" customFormat="1">
      <c r="A185" s="126"/>
      <c r="G185" s="127"/>
    </row>
    <row r="186" spans="1:7" s="25" customFormat="1">
      <c r="A186" s="126"/>
      <c r="G186" s="127"/>
    </row>
    <row r="187" spans="1:7" s="25" customFormat="1">
      <c r="A187" s="126"/>
      <c r="G187" s="127"/>
    </row>
    <row r="188" spans="1:7" s="25" customFormat="1">
      <c r="A188" s="126"/>
      <c r="G188" s="127"/>
    </row>
    <row r="189" spans="1:7" s="25" customFormat="1">
      <c r="A189" s="126"/>
      <c r="G189" s="127"/>
    </row>
    <row r="190" spans="1:7" s="25" customFormat="1">
      <c r="A190" s="126"/>
      <c r="G190" s="127"/>
    </row>
    <row r="191" spans="1:7" s="25" customFormat="1">
      <c r="A191" s="126"/>
      <c r="G191" s="127"/>
    </row>
    <row r="192" spans="1:7" s="25" customFormat="1">
      <c r="A192" s="126"/>
      <c r="G192" s="127"/>
    </row>
    <row r="193" spans="1:7" s="25" customFormat="1">
      <c r="A193" s="126"/>
      <c r="G193" s="127"/>
    </row>
    <row r="194" spans="1:7" s="25" customFormat="1">
      <c r="A194" s="126"/>
      <c r="G194" s="127"/>
    </row>
    <row r="195" spans="1:7" s="25" customFormat="1">
      <c r="A195" s="126"/>
      <c r="G195" s="127"/>
    </row>
    <row r="196" spans="1:7" s="25" customFormat="1">
      <c r="A196" s="126"/>
      <c r="G196" s="127"/>
    </row>
    <row r="197" spans="1:7" s="25" customFormat="1">
      <c r="A197" s="126"/>
      <c r="G197" s="127"/>
    </row>
    <row r="198" spans="1:7" s="25" customFormat="1">
      <c r="A198" s="126"/>
      <c r="G198" s="127"/>
    </row>
    <row r="199" spans="1:7" s="25" customFormat="1">
      <c r="A199" s="126"/>
      <c r="G199" s="127"/>
    </row>
    <row r="200" spans="1:7" s="25" customFormat="1">
      <c r="A200" s="126"/>
      <c r="G200" s="127"/>
    </row>
    <row r="201" spans="1:7" s="25" customFormat="1">
      <c r="A201" s="126"/>
      <c r="G201" s="127"/>
    </row>
    <row r="202" spans="1:7" s="25" customFormat="1">
      <c r="A202" s="126"/>
      <c r="G202" s="127"/>
    </row>
    <row r="203" spans="1:7" s="25" customFormat="1">
      <c r="A203" s="126"/>
      <c r="G203" s="127"/>
    </row>
    <row r="204" spans="1:7" s="25" customFormat="1">
      <c r="A204" s="126"/>
      <c r="G204" s="127"/>
    </row>
    <row r="205" spans="1:7" s="25" customFormat="1">
      <c r="A205" s="126"/>
      <c r="G205" s="127"/>
    </row>
    <row r="206" spans="1:7" s="25" customFormat="1">
      <c r="A206" s="126"/>
      <c r="G206" s="127"/>
    </row>
    <row r="207" spans="1:7" s="25" customFormat="1">
      <c r="A207" s="126"/>
      <c r="G207" s="127"/>
    </row>
    <row r="208" spans="1:7" s="25" customFormat="1">
      <c r="A208" s="126"/>
      <c r="G208" s="127"/>
    </row>
    <row r="209" spans="1:7" s="25" customFormat="1">
      <c r="A209" s="126"/>
      <c r="G209" s="127"/>
    </row>
    <row r="210" spans="1:7" s="25" customFormat="1">
      <c r="A210" s="126"/>
      <c r="G210" s="127"/>
    </row>
    <row r="211" spans="1:7" s="25" customFormat="1">
      <c r="A211" s="126"/>
      <c r="G211" s="127"/>
    </row>
    <row r="212" spans="1:7" s="25" customFormat="1">
      <c r="A212" s="126"/>
      <c r="G212" s="127"/>
    </row>
    <row r="213" spans="1:7" s="25" customFormat="1">
      <c r="A213" s="126"/>
      <c r="G213" s="127"/>
    </row>
    <row r="214" spans="1:7" s="25" customFormat="1">
      <c r="A214" s="126"/>
      <c r="G214" s="127"/>
    </row>
    <row r="215" spans="1:7" s="25" customFormat="1">
      <c r="A215" s="126"/>
      <c r="G215" s="127"/>
    </row>
    <row r="216" spans="1:7" s="25" customFormat="1">
      <c r="A216" s="126"/>
      <c r="G216" s="127"/>
    </row>
    <row r="217" spans="1:7" s="25" customFormat="1">
      <c r="A217" s="126"/>
      <c r="G217" s="127"/>
    </row>
    <row r="218" spans="1:7" s="25" customFormat="1">
      <c r="A218" s="126"/>
      <c r="G218" s="127"/>
    </row>
    <row r="219" spans="1:7" s="25" customFormat="1">
      <c r="A219" s="126"/>
      <c r="G219" s="127"/>
    </row>
    <row r="220" spans="1:7" s="25" customFormat="1">
      <c r="A220" s="126"/>
      <c r="G220" s="127"/>
    </row>
    <row r="221" spans="1:7" s="25" customFormat="1">
      <c r="A221" s="126"/>
      <c r="G221" s="127"/>
    </row>
    <row r="222" spans="1:7" s="25" customFormat="1">
      <c r="A222" s="126"/>
      <c r="G222" s="127"/>
    </row>
    <row r="223" spans="1:7" s="25" customFormat="1">
      <c r="A223" s="126"/>
      <c r="G223" s="127"/>
    </row>
    <row r="224" spans="1:7" s="25" customFormat="1">
      <c r="A224" s="126"/>
      <c r="G224" s="127"/>
    </row>
    <row r="225" spans="1:7" s="25" customFormat="1">
      <c r="A225" s="126"/>
      <c r="G225" s="127"/>
    </row>
    <row r="226" spans="1:7" s="25" customFormat="1">
      <c r="A226" s="126"/>
      <c r="G226" s="127"/>
    </row>
    <row r="227" spans="1:7" s="25" customFormat="1">
      <c r="A227" s="126"/>
      <c r="G227" s="127"/>
    </row>
    <row r="228" spans="1:7" s="25" customFormat="1">
      <c r="A228" s="126"/>
      <c r="G228" s="127"/>
    </row>
    <row r="229" spans="1:7" s="25" customFormat="1">
      <c r="A229" s="126"/>
      <c r="G229" s="127"/>
    </row>
    <row r="230" spans="1:7" s="25" customFormat="1">
      <c r="A230" s="126"/>
      <c r="G230" s="127"/>
    </row>
    <row r="231" spans="1:7" s="25" customFormat="1">
      <c r="A231" s="126"/>
      <c r="G231" s="127"/>
    </row>
    <row r="232" spans="1:7" s="25" customFormat="1">
      <c r="A232" s="126"/>
      <c r="G232" s="127"/>
    </row>
    <row r="233" spans="1:7" s="25" customFormat="1">
      <c r="A233" s="126"/>
      <c r="G233" s="127"/>
    </row>
    <row r="234" spans="1:7" s="25" customFormat="1">
      <c r="A234" s="126"/>
      <c r="G234" s="127"/>
    </row>
    <row r="235" spans="1:7" s="25" customFormat="1">
      <c r="A235" s="126"/>
      <c r="G235" s="127"/>
    </row>
    <row r="236" spans="1:7" s="25" customFormat="1">
      <c r="A236" s="126"/>
      <c r="G236" s="127"/>
    </row>
    <row r="237" spans="1:7" s="25" customFormat="1">
      <c r="A237" s="126"/>
      <c r="G237" s="127"/>
    </row>
    <row r="238" spans="1:7" s="25" customFormat="1">
      <c r="A238" s="126"/>
      <c r="G238" s="127"/>
    </row>
    <row r="239" spans="1:7" s="25" customFormat="1">
      <c r="A239" s="126"/>
      <c r="G239" s="127"/>
    </row>
    <row r="240" spans="1:7" s="25" customFormat="1">
      <c r="A240" s="126"/>
      <c r="G240" s="127"/>
    </row>
    <row r="241" spans="1:7" s="25" customFormat="1">
      <c r="A241" s="126"/>
      <c r="G241" s="127"/>
    </row>
    <row r="242" spans="1:7" s="25" customFormat="1">
      <c r="A242" s="126"/>
      <c r="G242" s="127"/>
    </row>
    <row r="243" spans="1:7" s="25" customFormat="1">
      <c r="A243" s="126"/>
      <c r="G243" s="127"/>
    </row>
    <row r="244" spans="1:7" s="25" customFormat="1">
      <c r="A244" s="126"/>
      <c r="G244" s="127"/>
    </row>
    <row r="245" spans="1:7" s="25" customFormat="1">
      <c r="A245" s="126"/>
      <c r="G245" s="127"/>
    </row>
    <row r="246" spans="1:7" s="25" customFormat="1">
      <c r="A246" s="126"/>
      <c r="G246" s="127"/>
    </row>
    <row r="247" spans="1:7" s="25" customFormat="1">
      <c r="A247" s="126"/>
      <c r="G247" s="127"/>
    </row>
    <row r="248" spans="1:7" s="25" customFormat="1">
      <c r="A248" s="126"/>
      <c r="G248" s="127"/>
    </row>
    <row r="249" spans="1:7" s="25" customFormat="1">
      <c r="A249" s="126"/>
      <c r="G249" s="127"/>
    </row>
    <row r="250" spans="1:7" s="25" customFormat="1">
      <c r="A250" s="126"/>
      <c r="G250" s="127"/>
    </row>
    <row r="251" spans="1:7" s="25" customFormat="1">
      <c r="A251" s="126"/>
      <c r="G251" s="127"/>
    </row>
    <row r="252" spans="1:7" s="25" customFormat="1">
      <c r="A252" s="126"/>
      <c r="G252" s="127"/>
    </row>
    <row r="253" spans="1:7" s="25" customFormat="1">
      <c r="A253" s="126"/>
      <c r="G253" s="127"/>
    </row>
    <row r="254" spans="1:7" s="25" customFormat="1">
      <c r="A254" s="126"/>
      <c r="G254" s="127"/>
    </row>
    <row r="255" spans="1:7" s="25" customFormat="1">
      <c r="A255" s="126"/>
      <c r="G255" s="127"/>
    </row>
    <row r="256" spans="1:7" s="25" customFormat="1">
      <c r="A256" s="126"/>
      <c r="G256" s="127"/>
    </row>
    <row r="257" spans="1:7" s="25" customFormat="1">
      <c r="A257" s="126"/>
      <c r="G257" s="127"/>
    </row>
    <row r="258" spans="1:7" s="25" customFormat="1">
      <c r="A258" s="126"/>
      <c r="G258" s="127"/>
    </row>
    <row r="259" spans="1:7" s="25" customFormat="1">
      <c r="A259" s="126"/>
      <c r="G259" s="127"/>
    </row>
    <row r="260" spans="1:7" s="25" customFormat="1">
      <c r="A260" s="126"/>
      <c r="G260" s="127"/>
    </row>
    <row r="261" spans="1:7" s="25" customFormat="1">
      <c r="A261" s="126"/>
      <c r="G261" s="127"/>
    </row>
    <row r="262" spans="1:7" s="25" customFormat="1">
      <c r="A262" s="126"/>
      <c r="G262" s="127"/>
    </row>
    <row r="263" spans="1:7" s="25" customFormat="1">
      <c r="A263" s="126"/>
      <c r="G263" s="127"/>
    </row>
    <row r="264" spans="1:7" s="25" customFormat="1">
      <c r="A264" s="126"/>
      <c r="G264" s="127"/>
    </row>
    <row r="265" spans="1:7" s="25" customFormat="1">
      <c r="A265" s="126"/>
      <c r="G265" s="127"/>
    </row>
    <row r="266" spans="1:7" s="25" customFormat="1">
      <c r="A266" s="126"/>
      <c r="G266" s="127"/>
    </row>
    <row r="267" spans="1:7" s="25" customFormat="1">
      <c r="A267" s="126"/>
      <c r="G267" s="127"/>
    </row>
    <row r="268" spans="1:7" s="25" customFormat="1">
      <c r="A268" s="126"/>
      <c r="G268" s="127"/>
    </row>
    <row r="269" spans="1:7" s="25" customFormat="1">
      <c r="A269" s="126"/>
      <c r="G269" s="127"/>
    </row>
    <row r="270" spans="1:7" s="25" customFormat="1">
      <c r="A270" s="126"/>
      <c r="G270" s="127"/>
    </row>
    <row r="271" spans="1:7" s="25" customFormat="1">
      <c r="A271" s="126"/>
      <c r="G271" s="127"/>
    </row>
    <row r="272" spans="1:7" s="25" customFormat="1">
      <c r="A272" s="126"/>
      <c r="G272" s="127"/>
    </row>
    <row r="273" spans="1:7" s="25" customFormat="1">
      <c r="A273" s="126"/>
      <c r="G273" s="127"/>
    </row>
    <row r="274" spans="1:7" s="25" customFormat="1">
      <c r="A274" s="126"/>
      <c r="G274" s="127"/>
    </row>
    <row r="275" spans="1:7" s="25" customFormat="1">
      <c r="A275" s="126"/>
      <c r="G275" s="127"/>
    </row>
    <row r="276" spans="1:7" s="25" customFormat="1">
      <c r="A276" s="126"/>
      <c r="G276" s="127"/>
    </row>
    <row r="277" spans="1:7" s="25" customFormat="1">
      <c r="A277" s="126"/>
      <c r="G277" s="127"/>
    </row>
    <row r="278" spans="1:7" s="25" customFormat="1">
      <c r="A278" s="126"/>
      <c r="G278" s="127"/>
    </row>
    <row r="279" spans="1:7" s="25" customFormat="1">
      <c r="A279" s="126"/>
      <c r="G279" s="127"/>
    </row>
    <row r="280" spans="1:7" s="25" customFormat="1">
      <c r="A280" s="126"/>
      <c r="G280" s="127"/>
    </row>
    <row r="281" spans="1:7" s="25" customFormat="1">
      <c r="A281" s="126"/>
      <c r="G281" s="127"/>
    </row>
    <row r="282" spans="1:7" s="25" customFormat="1">
      <c r="A282" s="126"/>
      <c r="G282" s="127"/>
    </row>
    <row r="283" spans="1:7" s="25" customFormat="1">
      <c r="A283" s="126"/>
      <c r="G283" s="127"/>
    </row>
    <row r="284" spans="1:7" s="25" customFormat="1">
      <c r="A284" s="126"/>
      <c r="G284" s="127"/>
    </row>
    <row r="285" spans="1:7" s="25" customFormat="1">
      <c r="A285" s="126"/>
      <c r="G285" s="127"/>
    </row>
    <row r="286" spans="1:7" s="25" customFormat="1">
      <c r="A286" s="126"/>
      <c r="G286" s="127"/>
    </row>
    <row r="287" spans="1:7" s="25" customFormat="1">
      <c r="A287" s="126"/>
      <c r="G287" s="127"/>
    </row>
    <row r="288" spans="1:7" s="25" customFormat="1">
      <c r="A288" s="126"/>
      <c r="G288" s="127"/>
    </row>
    <row r="289" spans="1:7" s="25" customFormat="1">
      <c r="A289" s="126"/>
      <c r="G289" s="127"/>
    </row>
    <row r="290" spans="1:7" s="25" customFormat="1">
      <c r="A290" s="126"/>
      <c r="G290" s="127"/>
    </row>
    <row r="291" spans="1:7" s="25" customFormat="1">
      <c r="A291" s="126"/>
      <c r="G291" s="127"/>
    </row>
    <row r="292" spans="1:7" s="25" customFormat="1">
      <c r="A292" s="126"/>
      <c r="G292" s="127"/>
    </row>
    <row r="293" spans="1:7" s="25" customFormat="1">
      <c r="A293" s="126"/>
      <c r="G293" s="127"/>
    </row>
    <row r="294" spans="1:7" s="25" customFormat="1">
      <c r="A294" s="126"/>
      <c r="G294" s="127"/>
    </row>
    <row r="295" spans="1:7" s="25" customFormat="1">
      <c r="A295" s="126"/>
      <c r="G295" s="127"/>
    </row>
    <row r="296" spans="1:7" s="25" customFormat="1">
      <c r="A296" s="126"/>
      <c r="G296" s="127"/>
    </row>
    <row r="297" spans="1:7" s="25" customFormat="1">
      <c r="A297" s="126"/>
      <c r="G297" s="127"/>
    </row>
    <row r="298" spans="1:7" s="25" customFormat="1">
      <c r="A298" s="126"/>
      <c r="G298" s="127"/>
    </row>
    <row r="299" spans="1:7" s="25" customFormat="1">
      <c r="A299" s="126"/>
      <c r="G299" s="127"/>
    </row>
    <row r="300" spans="1:7" s="25" customFormat="1">
      <c r="A300" s="126"/>
      <c r="G300" s="127"/>
    </row>
    <row r="301" spans="1:7" s="25" customFormat="1">
      <c r="A301" s="126"/>
      <c r="G301" s="127"/>
    </row>
    <row r="302" spans="1:7" s="25" customFormat="1">
      <c r="A302" s="126"/>
      <c r="G302" s="127"/>
    </row>
    <row r="303" spans="1:7" s="25" customFormat="1">
      <c r="A303" s="126"/>
      <c r="G303" s="127"/>
    </row>
    <row r="304" spans="1:7" s="25" customFormat="1">
      <c r="A304" s="126"/>
      <c r="G304" s="127"/>
    </row>
    <row r="305" spans="1:7" s="25" customFormat="1">
      <c r="A305" s="126"/>
      <c r="G305" s="127"/>
    </row>
    <row r="306" spans="1:7" s="25" customFormat="1">
      <c r="A306" s="126"/>
      <c r="G306" s="127"/>
    </row>
    <row r="307" spans="1:7" s="25" customFormat="1">
      <c r="A307" s="126"/>
      <c r="G307" s="127"/>
    </row>
    <row r="308" spans="1:7" s="25" customFormat="1">
      <c r="A308" s="126"/>
      <c r="G308" s="127"/>
    </row>
    <row r="309" spans="1:7" s="25" customFormat="1">
      <c r="A309" s="126"/>
      <c r="G309" s="127"/>
    </row>
    <row r="310" spans="1:7" s="25" customFormat="1">
      <c r="A310" s="126"/>
      <c r="G310" s="127"/>
    </row>
    <row r="311" spans="1:7" s="25" customFormat="1">
      <c r="A311" s="126"/>
      <c r="G311" s="127"/>
    </row>
    <row r="312" spans="1:7" s="25" customFormat="1">
      <c r="A312" s="126"/>
      <c r="G312" s="127"/>
    </row>
    <row r="313" spans="1:7" s="25" customFormat="1">
      <c r="A313" s="126"/>
      <c r="G313" s="127"/>
    </row>
    <row r="314" spans="1:7" s="25" customFormat="1">
      <c r="A314" s="126"/>
      <c r="G314" s="127"/>
    </row>
    <row r="315" spans="1:7" s="25" customFormat="1">
      <c r="A315" s="126"/>
      <c r="G315" s="127"/>
    </row>
    <row r="316" spans="1:7" s="25" customFormat="1">
      <c r="A316" s="126"/>
      <c r="G316" s="127"/>
    </row>
    <row r="317" spans="1:7" s="25" customFormat="1">
      <c r="A317" s="126"/>
      <c r="G317" s="127"/>
    </row>
    <row r="318" spans="1:7" s="25" customFormat="1">
      <c r="A318" s="126"/>
      <c r="G318" s="127"/>
    </row>
    <row r="319" spans="1:7" s="25" customFormat="1">
      <c r="A319" s="126"/>
      <c r="G319" s="127"/>
    </row>
    <row r="320" spans="1:7" s="25" customFormat="1">
      <c r="A320" s="126"/>
      <c r="G320" s="127"/>
    </row>
    <row r="321" spans="1:7" s="25" customFormat="1">
      <c r="A321" s="126"/>
      <c r="G321" s="127"/>
    </row>
    <row r="322" spans="1:7" s="25" customFormat="1">
      <c r="A322" s="126"/>
      <c r="G322" s="127"/>
    </row>
    <row r="323" spans="1:7" s="25" customFormat="1">
      <c r="A323" s="126"/>
      <c r="G323" s="127"/>
    </row>
    <row r="324" spans="1:7" s="25" customFormat="1">
      <c r="A324" s="126"/>
      <c r="G324" s="127"/>
    </row>
    <row r="325" spans="1:7" s="25" customFormat="1">
      <c r="A325" s="126"/>
      <c r="G325" s="127"/>
    </row>
    <row r="326" spans="1:7" s="25" customFormat="1">
      <c r="A326" s="126"/>
      <c r="G326" s="127"/>
    </row>
    <row r="327" spans="1:7" s="25" customFormat="1">
      <c r="A327" s="126"/>
      <c r="G327" s="127"/>
    </row>
    <row r="328" spans="1:7" s="25" customFormat="1">
      <c r="A328" s="126"/>
      <c r="G328" s="127"/>
    </row>
    <row r="329" spans="1:7" s="25" customFormat="1">
      <c r="A329" s="126"/>
      <c r="G329" s="127"/>
    </row>
    <row r="330" spans="1:7" s="25" customFormat="1">
      <c r="A330" s="126"/>
      <c r="G330" s="127"/>
    </row>
    <row r="331" spans="1:7" s="25" customFormat="1">
      <c r="A331" s="126"/>
      <c r="G331" s="127"/>
    </row>
    <row r="332" spans="1:7" s="25" customFormat="1">
      <c r="A332" s="126"/>
      <c r="G332" s="127"/>
    </row>
    <row r="333" spans="1:7" s="25" customFormat="1">
      <c r="A333" s="126"/>
      <c r="G333" s="127"/>
    </row>
    <row r="334" spans="1:7" s="25" customFormat="1">
      <c r="A334" s="126"/>
      <c r="G334" s="127"/>
    </row>
    <row r="335" spans="1:7" s="25" customFormat="1">
      <c r="A335" s="126"/>
      <c r="G335" s="127"/>
    </row>
    <row r="336" spans="1:7" s="25" customFormat="1">
      <c r="A336" s="126"/>
      <c r="G336" s="127"/>
    </row>
    <row r="337" spans="1:7" s="25" customFormat="1">
      <c r="A337" s="126"/>
      <c r="G337" s="127"/>
    </row>
    <row r="338" spans="1:7" s="25" customFormat="1">
      <c r="A338" s="126"/>
      <c r="G338" s="127"/>
    </row>
    <row r="339" spans="1:7" s="25" customFormat="1">
      <c r="A339" s="126"/>
      <c r="G339" s="127"/>
    </row>
    <row r="340" spans="1:7" s="25" customFormat="1">
      <c r="A340" s="126"/>
      <c r="G340" s="127"/>
    </row>
    <row r="341" spans="1:7" s="25" customFormat="1">
      <c r="A341" s="126"/>
      <c r="G341" s="127"/>
    </row>
    <row r="342" spans="1:7" s="25" customFormat="1">
      <c r="A342" s="126"/>
      <c r="G342" s="127"/>
    </row>
    <row r="343" spans="1:7" s="25" customFormat="1">
      <c r="A343" s="126"/>
      <c r="G343" s="127"/>
    </row>
    <row r="344" spans="1:7" s="25" customFormat="1">
      <c r="A344" s="126"/>
      <c r="G344" s="127"/>
    </row>
    <row r="345" spans="1:7" s="25" customFormat="1">
      <c r="A345" s="126"/>
      <c r="G345" s="127"/>
    </row>
    <row r="346" spans="1:7" s="25" customFormat="1">
      <c r="A346" s="126"/>
      <c r="G346" s="127"/>
    </row>
    <row r="347" spans="1:7" s="25" customFormat="1">
      <c r="A347" s="126"/>
      <c r="G347" s="127"/>
    </row>
    <row r="348" spans="1:7" s="25" customFormat="1">
      <c r="A348" s="126"/>
      <c r="G348" s="127"/>
    </row>
    <row r="349" spans="1:7" s="25" customFormat="1">
      <c r="A349" s="126"/>
      <c r="G349" s="127"/>
    </row>
    <row r="350" spans="1:7" s="25" customFormat="1">
      <c r="A350" s="126"/>
      <c r="G350" s="127"/>
    </row>
    <row r="351" spans="1:7" s="25" customFormat="1">
      <c r="A351" s="126"/>
      <c r="G351" s="127"/>
    </row>
    <row r="352" spans="1:7" s="25" customFormat="1">
      <c r="A352" s="126"/>
      <c r="G352" s="127"/>
    </row>
    <row r="353" spans="1:7" s="25" customFormat="1">
      <c r="A353" s="126"/>
      <c r="G353" s="127"/>
    </row>
    <row r="354" spans="1:7" s="25" customFormat="1">
      <c r="A354" s="126"/>
      <c r="G354" s="127"/>
    </row>
    <row r="355" spans="1:7" s="25" customFormat="1">
      <c r="A355" s="126"/>
      <c r="G355" s="127"/>
    </row>
    <row r="356" spans="1:7" s="25" customFormat="1">
      <c r="A356" s="126"/>
      <c r="G356" s="127"/>
    </row>
    <row r="357" spans="1:7" s="25" customFormat="1">
      <c r="A357" s="126"/>
      <c r="G357" s="127"/>
    </row>
    <row r="358" spans="1:7" s="25" customFormat="1">
      <c r="A358" s="126"/>
      <c r="G358" s="127"/>
    </row>
    <row r="359" spans="1:7" s="25" customFormat="1">
      <c r="A359" s="126"/>
      <c r="G359" s="127"/>
    </row>
    <row r="360" spans="1:7" s="25" customFormat="1">
      <c r="A360" s="126"/>
      <c r="G360" s="127"/>
    </row>
    <row r="361" spans="1:7" s="25" customFormat="1">
      <c r="A361" s="126"/>
      <c r="G361" s="127"/>
    </row>
    <row r="362" spans="1:7" s="25" customFormat="1">
      <c r="A362" s="126"/>
      <c r="G362" s="127"/>
    </row>
    <row r="363" spans="1:7" s="25" customFormat="1">
      <c r="A363" s="126"/>
      <c r="G363" s="127"/>
    </row>
    <row r="364" spans="1:7" s="25" customFormat="1">
      <c r="A364" s="126"/>
      <c r="G364" s="127"/>
    </row>
    <row r="365" spans="1:7" s="25" customFormat="1">
      <c r="A365" s="126"/>
      <c r="G365" s="127"/>
    </row>
    <row r="366" spans="1:7" s="25" customFormat="1">
      <c r="A366" s="126"/>
      <c r="G366" s="127"/>
    </row>
    <row r="367" spans="1:7" s="25" customFormat="1">
      <c r="A367" s="126"/>
      <c r="G367" s="127"/>
    </row>
    <row r="368" spans="1:7" s="25" customFormat="1">
      <c r="A368" s="126"/>
      <c r="G368" s="127"/>
    </row>
    <row r="369" spans="1:7" s="25" customFormat="1">
      <c r="A369" s="126"/>
      <c r="G369" s="127"/>
    </row>
    <row r="370" spans="1:7" s="25" customFormat="1">
      <c r="A370" s="126"/>
      <c r="G370" s="127"/>
    </row>
    <row r="371" spans="1:7" s="25" customFormat="1">
      <c r="A371" s="126"/>
      <c r="G371" s="127"/>
    </row>
    <row r="372" spans="1:7" s="25" customFormat="1">
      <c r="A372" s="126"/>
      <c r="G372" s="127"/>
    </row>
    <row r="373" spans="1:7" s="25" customFormat="1">
      <c r="A373" s="126"/>
      <c r="G373" s="127"/>
    </row>
    <row r="374" spans="1:7" s="25" customFormat="1">
      <c r="A374" s="126"/>
      <c r="G374" s="127"/>
    </row>
    <row r="375" spans="1:7" s="25" customFormat="1">
      <c r="A375" s="126"/>
      <c r="G375" s="127"/>
    </row>
    <row r="376" spans="1:7" s="25" customFormat="1">
      <c r="A376" s="126"/>
      <c r="G376" s="127"/>
    </row>
    <row r="377" spans="1:7" s="25" customFormat="1">
      <c r="A377" s="126"/>
      <c r="G377" s="127"/>
    </row>
    <row r="378" spans="1:7" s="25" customFormat="1">
      <c r="A378" s="126"/>
      <c r="G378" s="127"/>
    </row>
    <row r="379" spans="1:7" s="25" customFormat="1">
      <c r="A379" s="126"/>
      <c r="G379" s="127"/>
    </row>
    <row r="380" spans="1:7" s="25" customFormat="1">
      <c r="A380" s="126"/>
      <c r="G380" s="127"/>
    </row>
    <row r="381" spans="1:7" s="25" customFormat="1">
      <c r="A381" s="126"/>
      <c r="G381" s="127"/>
    </row>
    <row r="382" spans="1:7" s="25" customFormat="1">
      <c r="A382" s="126"/>
      <c r="G382" s="127"/>
    </row>
    <row r="383" spans="1:7" s="25" customFormat="1">
      <c r="A383" s="126"/>
      <c r="G383" s="127"/>
    </row>
    <row r="384" spans="1:7" s="25" customFormat="1">
      <c r="A384" s="126"/>
      <c r="G384" s="127"/>
    </row>
    <row r="385" spans="1:7" s="25" customFormat="1">
      <c r="A385" s="126"/>
      <c r="G385" s="127"/>
    </row>
    <row r="386" spans="1:7" s="25" customFormat="1">
      <c r="A386" s="126"/>
      <c r="G386" s="127"/>
    </row>
    <row r="387" spans="1:7" s="25" customFormat="1">
      <c r="A387" s="126"/>
      <c r="G387" s="127"/>
    </row>
    <row r="388" spans="1:7" s="25" customFormat="1">
      <c r="A388" s="126"/>
      <c r="G388" s="127"/>
    </row>
    <row r="389" spans="1:7" s="25" customFormat="1">
      <c r="A389" s="126"/>
      <c r="G389" s="127"/>
    </row>
    <row r="390" spans="1:7" s="25" customFormat="1">
      <c r="A390" s="126"/>
      <c r="G390" s="127"/>
    </row>
    <row r="391" spans="1:7" s="25" customFormat="1">
      <c r="A391" s="126"/>
      <c r="G391" s="127"/>
    </row>
    <row r="392" spans="1:7" s="25" customFormat="1">
      <c r="A392" s="126"/>
      <c r="G392" s="127"/>
    </row>
    <row r="393" spans="1:7" s="25" customFormat="1">
      <c r="A393" s="126"/>
      <c r="G393" s="127"/>
    </row>
    <row r="394" spans="1:7" s="25" customFormat="1">
      <c r="A394" s="126"/>
      <c r="G394" s="127"/>
    </row>
    <row r="395" spans="1:7" s="25" customFormat="1">
      <c r="A395" s="126"/>
      <c r="G395" s="127"/>
    </row>
    <row r="396" spans="1:7" s="25" customFormat="1">
      <c r="A396" s="126"/>
      <c r="G396" s="127"/>
    </row>
    <row r="397" spans="1:7" s="25" customFormat="1">
      <c r="A397" s="126"/>
      <c r="G397" s="127"/>
    </row>
    <row r="398" spans="1:7" s="25" customFormat="1">
      <c r="A398" s="126"/>
      <c r="G398" s="127"/>
    </row>
    <row r="399" spans="1:7" s="25" customFormat="1">
      <c r="A399" s="126"/>
      <c r="G399" s="127"/>
    </row>
    <row r="400" spans="1:7" s="25" customFormat="1">
      <c r="A400" s="126"/>
      <c r="G400" s="127"/>
    </row>
    <row r="401" spans="1:7" s="25" customFormat="1">
      <c r="A401" s="126"/>
      <c r="G401" s="127"/>
    </row>
    <row r="402" spans="1:7" s="25" customFormat="1">
      <c r="A402" s="126"/>
      <c r="G402" s="127"/>
    </row>
    <row r="403" spans="1:7" s="25" customFormat="1">
      <c r="A403" s="126"/>
      <c r="G403" s="127"/>
    </row>
    <row r="404" spans="1:7" s="25" customFormat="1">
      <c r="A404" s="126"/>
      <c r="G404" s="127"/>
    </row>
    <row r="405" spans="1:7" s="25" customFormat="1">
      <c r="A405" s="126"/>
      <c r="G405" s="127"/>
    </row>
    <row r="406" spans="1:7" s="25" customFormat="1">
      <c r="A406" s="126"/>
      <c r="G406" s="127"/>
    </row>
    <row r="407" spans="1:7" s="25" customFormat="1">
      <c r="A407" s="126"/>
      <c r="G407" s="127"/>
    </row>
    <row r="408" spans="1:7" s="25" customFormat="1">
      <c r="A408" s="126"/>
      <c r="G408" s="127"/>
    </row>
    <row r="409" spans="1:7" s="25" customFormat="1">
      <c r="A409" s="126"/>
      <c r="G409" s="127"/>
    </row>
    <row r="410" spans="1:7" s="25" customFormat="1">
      <c r="A410" s="126"/>
      <c r="G410" s="127"/>
    </row>
    <row r="411" spans="1:7" s="25" customFormat="1">
      <c r="A411" s="126"/>
      <c r="G411" s="127"/>
    </row>
    <row r="412" spans="1:7" s="25" customFormat="1">
      <c r="A412" s="126"/>
      <c r="G412" s="127"/>
    </row>
    <row r="413" spans="1:7" s="25" customFormat="1">
      <c r="A413" s="126"/>
      <c r="G413" s="127"/>
    </row>
    <row r="414" spans="1:7" s="25" customFormat="1">
      <c r="A414" s="126"/>
      <c r="G414" s="127"/>
    </row>
    <row r="415" spans="1:7" s="25" customFormat="1">
      <c r="A415" s="126"/>
      <c r="G415" s="127"/>
    </row>
    <row r="416" spans="1:7" s="25" customFormat="1">
      <c r="A416" s="126"/>
      <c r="G416" s="127"/>
    </row>
    <row r="417" spans="1:7" s="25" customFormat="1">
      <c r="A417" s="126"/>
      <c r="G417" s="127"/>
    </row>
    <row r="418" spans="1:7" s="25" customFormat="1">
      <c r="A418" s="126"/>
      <c r="G418" s="127"/>
    </row>
    <row r="419" spans="1:7" s="25" customFormat="1">
      <c r="A419" s="126"/>
      <c r="G419" s="127"/>
    </row>
    <row r="420" spans="1:7" s="25" customFormat="1">
      <c r="A420" s="126"/>
      <c r="G420" s="127"/>
    </row>
    <row r="421" spans="1:7" s="25" customFormat="1">
      <c r="A421" s="126"/>
      <c r="G421" s="127"/>
    </row>
    <row r="422" spans="1:7" s="25" customFormat="1">
      <c r="A422" s="126"/>
      <c r="G422" s="127"/>
    </row>
    <row r="423" spans="1:7" s="25" customFormat="1">
      <c r="A423" s="126"/>
      <c r="G423" s="127"/>
    </row>
    <row r="424" spans="1:7" s="25" customFormat="1">
      <c r="A424" s="126"/>
      <c r="G424" s="127"/>
    </row>
    <row r="425" spans="1:7" s="25" customFormat="1">
      <c r="A425" s="126"/>
      <c r="G425" s="127"/>
    </row>
    <row r="426" spans="1:7" s="25" customFormat="1">
      <c r="A426" s="126"/>
      <c r="G426" s="127"/>
    </row>
    <row r="427" spans="1:7" s="25" customFormat="1">
      <c r="A427" s="126"/>
      <c r="G427" s="127"/>
    </row>
    <row r="428" spans="1:7" s="25" customFormat="1">
      <c r="A428" s="126"/>
      <c r="G428" s="127"/>
    </row>
    <row r="429" spans="1:7" s="25" customFormat="1">
      <c r="A429" s="126"/>
      <c r="G429" s="127"/>
    </row>
    <row r="430" spans="1:7" s="25" customFormat="1">
      <c r="A430" s="126"/>
      <c r="G430" s="127"/>
    </row>
    <row r="431" spans="1:7" s="25" customFormat="1">
      <c r="A431" s="126"/>
      <c r="G431" s="127"/>
    </row>
    <row r="432" spans="1:7" s="25" customFormat="1">
      <c r="A432" s="126"/>
      <c r="G432" s="127"/>
    </row>
    <row r="433" spans="1:7" s="25" customFormat="1">
      <c r="A433" s="126"/>
      <c r="G433" s="127"/>
    </row>
    <row r="434" spans="1:7" s="25" customFormat="1">
      <c r="A434" s="126"/>
      <c r="G434" s="127"/>
    </row>
    <row r="435" spans="1:7" s="25" customFormat="1">
      <c r="A435" s="126"/>
      <c r="G435" s="127"/>
    </row>
    <row r="436" spans="1:7" s="25" customFormat="1">
      <c r="A436" s="126"/>
      <c r="G436" s="127"/>
    </row>
    <row r="437" spans="1:7" s="25" customFormat="1">
      <c r="A437" s="126"/>
      <c r="G437" s="127"/>
    </row>
    <row r="438" spans="1:7" s="25" customFormat="1">
      <c r="A438" s="126"/>
      <c r="G438" s="127"/>
    </row>
    <row r="439" spans="1:7" s="25" customFormat="1">
      <c r="A439" s="126"/>
      <c r="G439" s="127"/>
    </row>
    <row r="440" spans="1:7" s="25" customFormat="1">
      <c r="A440" s="126"/>
      <c r="G440" s="127"/>
    </row>
    <row r="441" spans="1:7" s="25" customFormat="1">
      <c r="A441" s="126"/>
      <c r="G441" s="127"/>
    </row>
    <row r="442" spans="1:7" s="25" customFormat="1">
      <c r="A442" s="126"/>
      <c r="G442" s="127"/>
    </row>
    <row r="443" spans="1:7" s="25" customFormat="1">
      <c r="A443" s="126"/>
      <c r="G443" s="127"/>
    </row>
    <row r="444" spans="1:7" s="25" customFormat="1">
      <c r="A444" s="126"/>
      <c r="G444" s="127"/>
    </row>
    <row r="445" spans="1:7" s="25" customFormat="1">
      <c r="A445" s="126"/>
      <c r="G445" s="127"/>
    </row>
    <row r="446" spans="1:7" s="25" customFormat="1">
      <c r="A446" s="126"/>
      <c r="G446" s="127"/>
    </row>
    <row r="447" spans="1:7" s="25" customFormat="1">
      <c r="A447" s="126"/>
      <c r="G447" s="127"/>
    </row>
    <row r="448" spans="1:7" s="25" customFormat="1">
      <c r="A448" s="126"/>
      <c r="G448" s="127"/>
    </row>
    <row r="449" spans="1:7" s="25" customFormat="1">
      <c r="A449" s="126"/>
      <c r="G449" s="127"/>
    </row>
    <row r="450" spans="1:7" s="25" customFormat="1">
      <c r="A450" s="126"/>
      <c r="G450" s="127"/>
    </row>
    <row r="451" spans="1:7" s="25" customFormat="1">
      <c r="A451" s="126"/>
      <c r="G451" s="127"/>
    </row>
    <row r="452" spans="1:7" s="25" customFormat="1">
      <c r="A452" s="126"/>
      <c r="G452" s="127"/>
    </row>
    <row r="453" spans="1:7" s="25" customFormat="1">
      <c r="A453" s="126"/>
      <c r="G453" s="127"/>
    </row>
    <row r="454" spans="1:7" s="25" customFormat="1">
      <c r="A454" s="126"/>
      <c r="G454" s="127"/>
    </row>
    <row r="455" spans="1:7" s="25" customFormat="1">
      <c r="A455" s="126"/>
      <c r="G455" s="127"/>
    </row>
    <row r="456" spans="1:7" s="25" customFormat="1">
      <c r="A456" s="126"/>
      <c r="G456" s="127"/>
    </row>
    <row r="457" spans="1:7" s="25" customFormat="1">
      <c r="A457" s="126"/>
      <c r="G457" s="127"/>
    </row>
    <row r="458" spans="1:7" s="25" customFormat="1">
      <c r="A458" s="126"/>
      <c r="G458" s="127"/>
    </row>
    <row r="459" spans="1:7" s="25" customFormat="1">
      <c r="A459" s="126"/>
      <c r="G459" s="127"/>
    </row>
    <row r="460" spans="1:7" s="25" customFormat="1">
      <c r="A460" s="126"/>
      <c r="G460" s="127"/>
    </row>
    <row r="461" spans="1:7" s="25" customFormat="1">
      <c r="A461" s="126"/>
      <c r="G461" s="127"/>
    </row>
    <row r="462" spans="1:7" s="25" customFormat="1">
      <c r="A462" s="126"/>
      <c r="G462" s="127"/>
    </row>
    <row r="463" spans="1:7" s="25" customFormat="1">
      <c r="A463" s="126"/>
      <c r="G463" s="127"/>
    </row>
    <row r="464" spans="1:7" s="25" customFormat="1">
      <c r="A464" s="126"/>
      <c r="G464" s="127"/>
    </row>
    <row r="465" spans="1:7" s="25" customFormat="1">
      <c r="A465" s="126"/>
      <c r="G465" s="127"/>
    </row>
    <row r="466" spans="1:7" s="25" customFormat="1">
      <c r="A466" s="126"/>
      <c r="G466" s="127"/>
    </row>
    <row r="467" spans="1:7" s="25" customFormat="1">
      <c r="A467" s="126"/>
      <c r="G467" s="127"/>
    </row>
    <row r="468" spans="1:7" s="25" customFormat="1">
      <c r="A468" s="126"/>
      <c r="G468" s="127"/>
    </row>
    <row r="469" spans="1:7" s="25" customFormat="1">
      <c r="A469" s="126"/>
      <c r="G469" s="127"/>
    </row>
    <row r="470" spans="1:7" s="25" customFormat="1">
      <c r="A470" s="126"/>
      <c r="G470" s="127"/>
    </row>
    <row r="471" spans="1:7" s="25" customFormat="1">
      <c r="A471" s="126"/>
      <c r="G471" s="127"/>
    </row>
    <row r="472" spans="1:7" s="25" customFormat="1">
      <c r="A472" s="126"/>
      <c r="G472" s="127"/>
    </row>
    <row r="473" spans="1:7" s="25" customFormat="1">
      <c r="A473" s="126"/>
      <c r="G473" s="127"/>
    </row>
    <row r="474" spans="1:7" s="25" customFormat="1">
      <c r="A474" s="126"/>
      <c r="G474" s="127"/>
    </row>
    <row r="475" spans="1:7" s="25" customFormat="1">
      <c r="A475" s="126"/>
      <c r="G475" s="127"/>
    </row>
    <row r="476" spans="1:7" s="25" customFormat="1">
      <c r="A476" s="126"/>
      <c r="G476" s="127"/>
    </row>
    <row r="477" spans="1:7" s="25" customFormat="1">
      <c r="A477" s="126"/>
      <c r="G477" s="127"/>
    </row>
    <row r="478" spans="1:7" s="25" customFormat="1">
      <c r="A478" s="126"/>
      <c r="G478" s="127"/>
    </row>
    <row r="479" spans="1:7" s="25" customFormat="1">
      <c r="A479" s="126"/>
      <c r="G479" s="127"/>
    </row>
    <row r="480" spans="1:7" s="25" customFormat="1">
      <c r="A480" s="126"/>
      <c r="G480" s="127"/>
    </row>
    <row r="481" spans="1:7" s="25" customFormat="1">
      <c r="A481" s="126"/>
      <c r="G481" s="127"/>
    </row>
    <row r="482" spans="1:7" s="25" customFormat="1">
      <c r="A482" s="126"/>
      <c r="G482" s="127"/>
    </row>
    <row r="483" spans="1:7" s="25" customFormat="1">
      <c r="A483" s="126"/>
      <c r="G483" s="127"/>
    </row>
    <row r="484" spans="1:7" s="25" customFormat="1">
      <c r="A484" s="126"/>
      <c r="G484" s="127"/>
    </row>
    <row r="485" spans="1:7" s="25" customFormat="1">
      <c r="A485" s="126"/>
      <c r="G485" s="127"/>
    </row>
    <row r="486" spans="1:7" s="25" customFormat="1">
      <c r="A486" s="126"/>
      <c r="G486" s="127"/>
    </row>
    <row r="487" spans="1:7" s="25" customFormat="1">
      <c r="A487" s="126"/>
      <c r="G487" s="127"/>
    </row>
    <row r="488" spans="1:7" s="25" customFormat="1">
      <c r="A488" s="126"/>
      <c r="G488" s="127"/>
    </row>
    <row r="489" spans="1:7" s="25" customFormat="1">
      <c r="A489" s="126"/>
      <c r="G489" s="127"/>
    </row>
    <row r="490" spans="1:7" s="25" customFormat="1">
      <c r="A490" s="126"/>
      <c r="G490" s="127"/>
    </row>
    <row r="491" spans="1:7" s="25" customFormat="1">
      <c r="A491" s="126"/>
      <c r="G491" s="127"/>
    </row>
    <row r="492" spans="1:7" s="25" customFormat="1">
      <c r="A492" s="126"/>
      <c r="G492" s="127"/>
    </row>
    <row r="493" spans="1:7" s="25" customFormat="1">
      <c r="A493" s="126"/>
      <c r="G493" s="127"/>
    </row>
    <row r="494" spans="1:7" s="25" customFormat="1">
      <c r="A494" s="126"/>
      <c r="G494" s="127"/>
    </row>
    <row r="495" spans="1:7" s="25" customFormat="1">
      <c r="A495" s="126"/>
      <c r="G495" s="127"/>
    </row>
    <row r="496" spans="1:7" s="25" customFormat="1">
      <c r="A496" s="51"/>
      <c r="B496"/>
      <c r="C496"/>
      <c r="D496"/>
      <c r="E496"/>
      <c r="F496"/>
      <c r="G496" s="87"/>
    </row>
    <row r="497" spans="1:7" s="25" customFormat="1">
      <c r="A497" s="51"/>
      <c r="B497"/>
      <c r="C497"/>
      <c r="D497"/>
      <c r="E497"/>
      <c r="F497"/>
      <c r="G497" s="87"/>
    </row>
    <row r="498" spans="1:7" s="25" customFormat="1">
      <c r="A498" s="51"/>
      <c r="B498"/>
      <c r="C498"/>
      <c r="D498"/>
      <c r="E498"/>
      <c r="F498"/>
      <c r="G498" s="87"/>
    </row>
    <row r="499" spans="1:7" s="25" customFormat="1">
      <c r="A499" s="51"/>
      <c r="B499"/>
      <c r="C499"/>
      <c r="D499"/>
      <c r="E499"/>
      <c r="F499"/>
      <c r="G499" s="87"/>
    </row>
    <row r="500" spans="1:7" s="25" customFormat="1">
      <c r="A500" s="51"/>
      <c r="B500"/>
      <c r="C500"/>
      <c r="D500"/>
      <c r="E500"/>
      <c r="F500"/>
      <c r="G500" s="87"/>
    </row>
    <row r="501" spans="1:7" s="25" customFormat="1">
      <c r="A501" s="51"/>
      <c r="B501"/>
      <c r="C501"/>
      <c r="D501"/>
      <c r="E501"/>
      <c r="F501"/>
      <c r="G501" s="87"/>
    </row>
    <row r="502" spans="1:7" s="25" customFormat="1">
      <c r="A502" s="51"/>
      <c r="B502"/>
      <c r="C502"/>
      <c r="D502"/>
      <c r="E502"/>
      <c r="F502"/>
      <c r="G502" s="87"/>
    </row>
    <row r="503" spans="1:7" s="25" customFormat="1">
      <c r="A503" s="51"/>
      <c r="B503"/>
      <c r="C503"/>
      <c r="D503"/>
      <c r="E503"/>
      <c r="F503"/>
      <c r="G503" s="87"/>
    </row>
    <row r="504" spans="1:7">
      <c r="A504" s="51"/>
      <c r="F504"/>
      <c r="G504" s="87"/>
    </row>
    <row r="505" spans="1:7">
      <c r="A505" s="51"/>
      <c r="F505"/>
      <c r="G505" s="87"/>
    </row>
    <row r="506" spans="1:7">
      <c r="A506" s="51"/>
      <c r="F506"/>
      <c r="G506" s="87"/>
    </row>
    <row r="507" spans="1:7">
      <c r="A507" s="51"/>
      <c r="F507"/>
      <c r="G507" s="87"/>
    </row>
    <row r="508" spans="1:7">
      <c r="A508" s="51"/>
      <c r="F508"/>
      <c r="G508" s="87"/>
    </row>
    <row r="509" spans="1:7">
      <c r="A509" s="51"/>
      <c r="F509"/>
      <c r="G509" s="87"/>
    </row>
    <row r="510" spans="1:7">
      <c r="A510" s="51"/>
      <c r="F510"/>
      <c r="G510" s="87"/>
    </row>
    <row r="511" spans="1:7">
      <c r="A511" s="51"/>
      <c r="F511"/>
      <c r="G511" s="87"/>
    </row>
    <row r="512" spans="1:7">
      <c r="A512" s="51"/>
      <c r="F512"/>
      <c r="G512" s="87"/>
    </row>
    <row r="513" spans="1:7">
      <c r="A513" s="51"/>
      <c r="F513"/>
      <c r="G513" s="87"/>
    </row>
    <row r="514" spans="1:7">
      <c r="A514" s="51"/>
      <c r="F514"/>
      <c r="G514" s="87"/>
    </row>
    <row r="515" spans="1:7">
      <c r="A515" s="51"/>
      <c r="F515"/>
      <c r="G515" s="87"/>
    </row>
    <row r="516" spans="1:7">
      <c r="A516" s="51"/>
      <c r="F516"/>
      <c r="G516" s="87"/>
    </row>
    <row r="517" spans="1:7">
      <c r="A517" s="51"/>
      <c r="F517"/>
      <c r="G517" s="87"/>
    </row>
    <row r="518" spans="1:7">
      <c r="A518" s="51"/>
      <c r="F518"/>
      <c r="G518" s="87"/>
    </row>
    <row r="519" spans="1:7">
      <c r="A519" s="51"/>
      <c r="F519"/>
      <c r="G519" s="87"/>
    </row>
    <row r="520" spans="1:7">
      <c r="A520" s="51"/>
      <c r="F520"/>
      <c r="G520" s="87"/>
    </row>
    <row r="521" spans="1:7">
      <c r="A521" s="51"/>
      <c r="F521"/>
      <c r="G521" s="87"/>
    </row>
    <row r="522" spans="1:7">
      <c r="A522" s="51"/>
      <c r="F522"/>
      <c r="G522" s="87"/>
    </row>
    <row r="523" spans="1:7">
      <c r="A523" s="51"/>
      <c r="F523"/>
      <c r="G523" s="87"/>
    </row>
    <row r="524" spans="1:7">
      <c r="A524" s="51"/>
      <c r="F524"/>
      <c r="G524" s="87"/>
    </row>
    <row r="525" spans="1:7">
      <c r="A525" s="51"/>
      <c r="F525"/>
      <c r="G525" s="87"/>
    </row>
    <row r="526" spans="1:7">
      <c r="A526" s="51"/>
      <c r="F526"/>
      <c r="G526" s="87"/>
    </row>
    <row r="527" spans="1:7">
      <c r="A527" s="51"/>
      <c r="F527"/>
      <c r="G527" s="87"/>
    </row>
    <row r="528" spans="1:7">
      <c r="A528" s="51"/>
      <c r="F528"/>
      <c r="G528" s="87"/>
    </row>
    <row r="529" spans="1:7">
      <c r="A529" s="51"/>
      <c r="F529"/>
      <c r="G529" s="87"/>
    </row>
    <row r="530" spans="1:7">
      <c r="A530" s="51"/>
      <c r="F530"/>
      <c r="G530" s="87"/>
    </row>
    <row r="531" spans="1:7">
      <c r="A531" s="51"/>
      <c r="F531"/>
      <c r="G531" s="87"/>
    </row>
    <row r="532" spans="1:7">
      <c r="A532" s="51"/>
      <c r="F532"/>
      <c r="G532" s="87"/>
    </row>
    <row r="533" spans="1:7">
      <c r="A533" s="51"/>
      <c r="F533"/>
      <c r="G533" s="87"/>
    </row>
    <row r="534" spans="1:7">
      <c r="A534" s="51"/>
      <c r="F534"/>
      <c r="G534" s="87"/>
    </row>
    <row r="535" spans="1:7">
      <c r="A535" s="51"/>
      <c r="F535"/>
      <c r="G535" s="87"/>
    </row>
    <row r="536" spans="1:7">
      <c r="A536" s="51"/>
      <c r="F536"/>
      <c r="G536" s="87"/>
    </row>
    <row r="537" spans="1:7">
      <c r="A537" s="51"/>
      <c r="F537"/>
      <c r="G537" s="87"/>
    </row>
    <row r="538" spans="1:7">
      <c r="A538" s="51"/>
      <c r="F538"/>
      <c r="G538" s="87"/>
    </row>
    <row r="539" spans="1:7">
      <c r="A539" s="51"/>
      <c r="F539"/>
      <c r="G539" s="87"/>
    </row>
    <row r="540" spans="1:7">
      <c r="A540" s="51"/>
      <c r="F540"/>
      <c r="G540" s="87"/>
    </row>
    <row r="541" spans="1:7">
      <c r="A541" s="51"/>
      <c r="F541"/>
      <c r="G541" s="87"/>
    </row>
    <row r="542" spans="1:7">
      <c r="A542" s="51"/>
      <c r="F542"/>
      <c r="G542" s="87"/>
    </row>
    <row r="543" spans="1:7">
      <c r="A543" s="51"/>
      <c r="F543"/>
      <c r="G543" s="87"/>
    </row>
    <row r="544" spans="1:7">
      <c r="A544" s="51"/>
      <c r="F544"/>
      <c r="G544" s="87"/>
    </row>
    <row r="545" spans="1:7">
      <c r="A545" s="51"/>
      <c r="F545"/>
      <c r="G545" s="87"/>
    </row>
    <row r="546" spans="1:7">
      <c r="A546" s="51"/>
      <c r="F546"/>
      <c r="G546" s="87"/>
    </row>
    <row r="547" spans="1:7">
      <c r="A547" s="51"/>
      <c r="F547"/>
      <c r="G547" s="87"/>
    </row>
    <row r="548" spans="1:7">
      <c r="A548" s="51"/>
      <c r="F548"/>
      <c r="G548" s="87"/>
    </row>
    <row r="549" spans="1:7">
      <c r="A549" s="51"/>
      <c r="F549"/>
      <c r="G549" s="87"/>
    </row>
    <row r="550" spans="1:7">
      <c r="A550" s="51"/>
      <c r="F550"/>
      <c r="G550" s="87"/>
    </row>
    <row r="551" spans="1:7">
      <c r="A551" s="51"/>
      <c r="F551"/>
      <c r="G551" s="87"/>
    </row>
    <row r="552" spans="1:7">
      <c r="A552" s="51"/>
      <c r="F552"/>
      <c r="G552" s="87"/>
    </row>
    <row r="553" spans="1:7">
      <c r="A553" s="51"/>
      <c r="F553"/>
      <c r="G553" s="87"/>
    </row>
    <row r="554" spans="1:7">
      <c r="A554" s="51"/>
      <c r="F554"/>
      <c r="G554" s="87"/>
    </row>
    <row r="555" spans="1:7">
      <c r="A555" s="51"/>
      <c r="F555"/>
      <c r="G555" s="87"/>
    </row>
    <row r="556" spans="1:7">
      <c r="A556" s="51"/>
      <c r="F556"/>
      <c r="G556" s="87"/>
    </row>
    <row r="557" spans="1:7">
      <c r="A557" s="51"/>
      <c r="F557"/>
      <c r="G557" s="87"/>
    </row>
    <row r="558" spans="1:7">
      <c r="A558" s="51"/>
      <c r="F558"/>
      <c r="G558" s="87"/>
    </row>
    <row r="559" spans="1:7">
      <c r="A559" s="51"/>
      <c r="F559"/>
      <c r="G559" s="87"/>
    </row>
    <row r="560" spans="1:7">
      <c r="A560" s="51"/>
      <c r="F560"/>
      <c r="G560" s="87"/>
    </row>
    <row r="561" spans="1:7">
      <c r="A561" s="51"/>
      <c r="F561"/>
      <c r="G561" s="87"/>
    </row>
    <row r="562" spans="1:7">
      <c r="A562" s="51"/>
      <c r="F562"/>
      <c r="G562" s="87"/>
    </row>
    <row r="563" spans="1:7">
      <c r="A563" s="51"/>
      <c r="F563"/>
      <c r="G563" s="87"/>
    </row>
    <row r="564" spans="1:7">
      <c r="A564" s="51"/>
      <c r="F564"/>
      <c r="G564" s="87"/>
    </row>
    <row r="565" spans="1:7">
      <c r="A565" s="51"/>
      <c r="F565"/>
      <c r="G565" s="87"/>
    </row>
    <row r="566" spans="1:7">
      <c r="A566" s="51"/>
      <c r="F566"/>
      <c r="G566" s="87"/>
    </row>
    <row r="567" spans="1:7">
      <c r="A567" s="51"/>
      <c r="F567"/>
      <c r="G567" s="87"/>
    </row>
    <row r="568" spans="1:7">
      <c r="A568" s="51"/>
      <c r="F568"/>
      <c r="G568" s="87"/>
    </row>
    <row r="569" spans="1:7">
      <c r="A569" s="51"/>
      <c r="F569"/>
      <c r="G569" s="87"/>
    </row>
    <row r="570" spans="1:7">
      <c r="A570" s="51"/>
      <c r="F570"/>
      <c r="G570" s="87"/>
    </row>
    <row r="571" spans="1:7">
      <c r="A571" s="51"/>
      <c r="F571"/>
      <c r="G571" s="87"/>
    </row>
    <row r="572" spans="1:7">
      <c r="A572" s="51"/>
      <c r="F572"/>
      <c r="G572" s="87"/>
    </row>
    <row r="573" spans="1:7">
      <c r="A573" s="51"/>
      <c r="F573"/>
      <c r="G573" s="87"/>
    </row>
    <row r="574" spans="1:7">
      <c r="A574" s="51"/>
      <c r="F574"/>
      <c r="G574" s="87"/>
    </row>
    <row r="575" spans="1:7">
      <c r="A575" s="51"/>
      <c r="F575"/>
      <c r="G575" s="87"/>
    </row>
    <row r="576" spans="1:7">
      <c r="A576" s="51"/>
      <c r="F576"/>
      <c r="G576" s="87"/>
    </row>
    <row r="577" spans="1:7">
      <c r="A577" s="51"/>
      <c r="F577"/>
      <c r="G577" s="87"/>
    </row>
    <row r="578" spans="1:7">
      <c r="A578" s="51"/>
      <c r="F578"/>
      <c r="G578" s="87"/>
    </row>
    <row r="579" spans="1:7">
      <c r="A579" s="51"/>
      <c r="F579"/>
      <c r="G579" s="87"/>
    </row>
    <row r="580" spans="1:7">
      <c r="A580" s="51"/>
      <c r="F580"/>
      <c r="G580" s="87"/>
    </row>
    <row r="581" spans="1:7">
      <c r="A581" s="51"/>
      <c r="F581"/>
      <c r="G581" s="87"/>
    </row>
    <row r="582" spans="1:7">
      <c r="A582" s="51"/>
      <c r="F582"/>
      <c r="G582" s="87"/>
    </row>
    <row r="583" spans="1:7">
      <c r="A583" s="51"/>
      <c r="F583"/>
      <c r="G583" s="87"/>
    </row>
    <row r="584" spans="1:7">
      <c r="A584" s="51"/>
      <c r="F584"/>
      <c r="G584" s="87"/>
    </row>
    <row r="585" spans="1:7">
      <c r="A585" s="51"/>
      <c r="F585"/>
      <c r="G585" s="87"/>
    </row>
    <row r="586" spans="1:7">
      <c r="A586" s="51"/>
      <c r="F586"/>
      <c r="G586" s="87"/>
    </row>
    <row r="587" spans="1:7">
      <c r="A587" s="51"/>
      <c r="F587"/>
      <c r="G587" s="87"/>
    </row>
    <row r="588" spans="1:7">
      <c r="A588" s="51"/>
      <c r="F588"/>
      <c r="G588" s="87"/>
    </row>
    <row r="589" spans="1:7">
      <c r="A589" s="51"/>
      <c r="F589"/>
      <c r="G589" s="87"/>
    </row>
    <row r="590" spans="1:7">
      <c r="A590" s="51"/>
      <c r="F590"/>
      <c r="G590" s="87"/>
    </row>
    <row r="591" spans="1:7">
      <c r="A591" s="51"/>
      <c r="F591"/>
      <c r="G591" s="87"/>
    </row>
    <row r="592" spans="1:7">
      <c r="A592" s="51"/>
      <c r="F592"/>
      <c r="G592" s="87"/>
    </row>
    <row r="593" spans="1:7">
      <c r="A593" s="51"/>
      <c r="F593"/>
      <c r="G593" s="87"/>
    </row>
    <row r="594" spans="1:7">
      <c r="A594" s="51"/>
      <c r="F594"/>
      <c r="G594" s="87"/>
    </row>
    <row r="595" spans="1:7">
      <c r="A595" s="51"/>
      <c r="F595"/>
      <c r="G595" s="87"/>
    </row>
    <row r="596" spans="1:7">
      <c r="A596" s="51"/>
      <c r="F596"/>
      <c r="G596" s="87"/>
    </row>
    <row r="597" spans="1:7">
      <c r="A597" s="51"/>
      <c r="F597"/>
      <c r="G597" s="87"/>
    </row>
    <row r="598" spans="1:7">
      <c r="A598" s="51"/>
      <c r="F598"/>
      <c r="G598" s="87"/>
    </row>
    <row r="599" spans="1:7">
      <c r="A599" s="51"/>
      <c r="F599"/>
      <c r="G599" s="87"/>
    </row>
    <row r="600" spans="1:7">
      <c r="A600" s="51"/>
      <c r="F600"/>
      <c r="G600" s="87"/>
    </row>
    <row r="601" spans="1:7">
      <c r="A601" s="51"/>
      <c r="F601"/>
      <c r="G601" s="87"/>
    </row>
    <row r="602" spans="1:7">
      <c r="A602" s="51"/>
      <c r="F602"/>
      <c r="G602" s="87"/>
    </row>
    <row r="603" spans="1:7">
      <c r="A603" s="51"/>
      <c r="F603"/>
      <c r="G603" s="87"/>
    </row>
    <row r="604" spans="1:7">
      <c r="A604" s="51"/>
      <c r="F604"/>
      <c r="G604" s="87"/>
    </row>
    <row r="605" spans="1:7">
      <c r="A605" s="51"/>
      <c r="F605"/>
      <c r="G605" s="87"/>
    </row>
    <row r="606" spans="1:7">
      <c r="A606" s="51"/>
      <c r="F606"/>
      <c r="G606" s="87"/>
    </row>
    <row r="607" spans="1:7">
      <c r="A607" s="51"/>
      <c r="F607"/>
      <c r="G607" s="87"/>
    </row>
    <row r="608" spans="1:7">
      <c r="A608" s="51"/>
      <c r="F608"/>
      <c r="G608" s="87"/>
    </row>
    <row r="609" spans="1:7">
      <c r="A609" s="51"/>
      <c r="F609"/>
      <c r="G609" s="87"/>
    </row>
    <row r="610" spans="1:7">
      <c r="A610" s="51"/>
      <c r="F610"/>
      <c r="G610" s="87"/>
    </row>
    <row r="611" spans="1:7">
      <c r="A611" s="51"/>
      <c r="F611"/>
      <c r="G611" s="87"/>
    </row>
    <row r="612" spans="1:7">
      <c r="A612" s="51"/>
      <c r="F612"/>
      <c r="G612" s="87"/>
    </row>
    <row r="613" spans="1:7">
      <c r="A613" s="51"/>
      <c r="F613"/>
      <c r="G613" s="87"/>
    </row>
    <row r="614" spans="1:7">
      <c r="A614" s="51"/>
      <c r="F614"/>
      <c r="G614" s="87"/>
    </row>
    <row r="615" spans="1:7">
      <c r="A615" s="51"/>
      <c r="F615"/>
      <c r="G615" s="87"/>
    </row>
    <row r="616" spans="1:7">
      <c r="A616" s="51"/>
      <c r="F616"/>
      <c r="G616" s="87"/>
    </row>
    <row r="617" spans="1:7">
      <c r="A617" s="51"/>
      <c r="F617"/>
      <c r="G617" s="87"/>
    </row>
    <row r="618" spans="1:7">
      <c r="A618" s="51"/>
      <c r="F618"/>
      <c r="G618" s="87"/>
    </row>
    <row r="619" spans="1:7">
      <c r="A619" s="51"/>
      <c r="F619"/>
      <c r="G619" s="87"/>
    </row>
    <row r="620" spans="1:7">
      <c r="A620" s="51"/>
      <c r="F620"/>
      <c r="G620" s="87"/>
    </row>
    <row r="621" spans="1:7">
      <c r="A621" s="51"/>
      <c r="F621"/>
      <c r="G621" s="87"/>
    </row>
    <row r="622" spans="1:7">
      <c r="A622" s="51"/>
      <c r="F622"/>
      <c r="G622" s="87"/>
    </row>
    <row r="623" spans="1:7">
      <c r="A623" s="51"/>
      <c r="F623"/>
      <c r="G623" s="87"/>
    </row>
    <row r="624" spans="1:7">
      <c r="A624" s="51"/>
      <c r="F624"/>
      <c r="G624" s="87"/>
    </row>
    <row r="625" spans="1:7">
      <c r="A625" s="51"/>
      <c r="F625"/>
      <c r="G625" s="87"/>
    </row>
    <row r="626" spans="1:7">
      <c r="A626" s="51"/>
      <c r="F626"/>
      <c r="G626" s="87"/>
    </row>
    <row r="627" spans="1:7">
      <c r="A627" s="51"/>
      <c r="F627"/>
      <c r="G627" s="87"/>
    </row>
    <row r="628" spans="1:7">
      <c r="A628" s="51"/>
      <c r="F628"/>
      <c r="G628" s="87"/>
    </row>
    <row r="629" spans="1:7">
      <c r="A629" s="51"/>
      <c r="F629"/>
      <c r="G629" s="87"/>
    </row>
    <row r="630" spans="1:7">
      <c r="A630" s="51"/>
      <c r="F630"/>
      <c r="G630" s="87"/>
    </row>
    <row r="631" spans="1:7">
      <c r="A631" s="51"/>
      <c r="F631"/>
      <c r="G631" s="87"/>
    </row>
    <row r="632" spans="1:7">
      <c r="A632" s="51"/>
      <c r="F632"/>
      <c r="G632" s="87"/>
    </row>
    <row r="633" spans="1:7">
      <c r="A633" s="51"/>
      <c r="F633"/>
      <c r="G633" s="87"/>
    </row>
    <row r="634" spans="1:7">
      <c r="A634" s="51"/>
      <c r="F634"/>
      <c r="G634" s="87"/>
    </row>
    <row r="635" spans="1:7">
      <c r="A635" s="51"/>
      <c r="F635"/>
      <c r="G635" s="87"/>
    </row>
    <row r="636" spans="1:7">
      <c r="A636" s="51"/>
      <c r="F636"/>
      <c r="G636" s="87"/>
    </row>
    <row r="637" spans="1:7">
      <c r="A637" s="51"/>
      <c r="F637"/>
      <c r="G637" s="87"/>
    </row>
    <row r="638" spans="1:7">
      <c r="A638" s="51"/>
      <c r="F638"/>
      <c r="G638" s="87"/>
    </row>
    <row r="639" spans="1:7">
      <c r="A639" s="51"/>
      <c r="F639"/>
      <c r="G639" s="87"/>
    </row>
    <row r="640" spans="1:7">
      <c r="A640" s="51"/>
      <c r="F640"/>
      <c r="G640" s="87"/>
    </row>
    <row r="641" spans="1:7">
      <c r="A641" s="51"/>
      <c r="F641"/>
      <c r="G641" s="87"/>
    </row>
    <row r="642" spans="1:7">
      <c r="A642" s="51"/>
      <c r="F642"/>
      <c r="G642" s="87"/>
    </row>
    <row r="643" spans="1:7">
      <c r="A643" s="51"/>
      <c r="F643"/>
      <c r="G643" s="87"/>
    </row>
    <row r="644" spans="1:7">
      <c r="A644" s="51"/>
      <c r="F644"/>
      <c r="G644" s="87"/>
    </row>
    <row r="645" spans="1:7">
      <c r="A645" s="51"/>
      <c r="F645"/>
      <c r="G645" s="87"/>
    </row>
    <row r="646" spans="1:7">
      <c r="A646" s="51"/>
      <c r="F646"/>
      <c r="G646" s="87"/>
    </row>
    <row r="647" spans="1:7">
      <c r="A647" s="51"/>
      <c r="F647"/>
      <c r="G647" s="87"/>
    </row>
    <row r="648" spans="1:7">
      <c r="A648" s="51"/>
      <c r="F648"/>
      <c r="G648" s="87"/>
    </row>
    <row r="649" spans="1:7">
      <c r="A649" s="51"/>
      <c r="F649"/>
      <c r="G649" s="87"/>
    </row>
    <row r="650" spans="1:7">
      <c r="A650" s="51"/>
      <c r="F650"/>
      <c r="G650" s="87"/>
    </row>
    <row r="651" spans="1:7">
      <c r="A651" s="51"/>
      <c r="F651"/>
      <c r="G651" s="87"/>
    </row>
    <row r="652" spans="1:7">
      <c r="A652" s="51"/>
      <c r="F652"/>
      <c r="G652" s="87"/>
    </row>
    <row r="653" spans="1:7">
      <c r="A653" s="51"/>
      <c r="F653"/>
      <c r="G653" s="87"/>
    </row>
    <row r="654" spans="1:7">
      <c r="A654" s="51"/>
      <c r="F654"/>
      <c r="G654" s="87"/>
    </row>
    <row r="655" spans="1:7">
      <c r="A655" s="51"/>
      <c r="F655"/>
      <c r="G655" s="87"/>
    </row>
    <row r="656" spans="1:7">
      <c r="A656" s="51"/>
      <c r="F656"/>
      <c r="G656" s="87"/>
    </row>
    <row r="657" spans="1:7">
      <c r="A657" s="51"/>
      <c r="F657"/>
      <c r="G657" s="87"/>
    </row>
    <row r="658" spans="1:7">
      <c r="A658" s="51"/>
      <c r="F658"/>
      <c r="G658" s="87"/>
    </row>
    <row r="659" spans="1:7">
      <c r="A659" s="51"/>
      <c r="F659"/>
      <c r="G659" s="87"/>
    </row>
    <row r="660" spans="1:7">
      <c r="A660" s="51"/>
      <c r="F660"/>
      <c r="G660" s="87"/>
    </row>
    <row r="661" spans="1:7">
      <c r="A661" s="51"/>
      <c r="F661"/>
      <c r="G661" s="87"/>
    </row>
    <row r="662" spans="1:7">
      <c r="A662" s="51"/>
      <c r="F662"/>
      <c r="G662" s="87"/>
    </row>
    <row r="663" spans="1:7">
      <c r="A663" s="51"/>
      <c r="F663"/>
      <c r="G663" s="87"/>
    </row>
    <row r="664" spans="1:7">
      <c r="A664" s="51"/>
      <c r="F664"/>
      <c r="G664" s="87"/>
    </row>
    <row r="665" spans="1:7">
      <c r="A665" s="51"/>
      <c r="F665"/>
      <c r="G665" s="87"/>
    </row>
    <row r="666" spans="1:7">
      <c r="A666" s="51"/>
      <c r="F666"/>
      <c r="G666" s="87"/>
    </row>
    <row r="667" spans="1:7">
      <c r="A667" s="51"/>
      <c r="F667"/>
      <c r="G667" s="87"/>
    </row>
    <row r="668" spans="1:7">
      <c r="A668" s="51"/>
      <c r="F668"/>
      <c r="G668" s="87"/>
    </row>
    <row r="669" spans="1:7">
      <c r="A669" s="51"/>
      <c r="F669"/>
      <c r="G669" s="87"/>
    </row>
    <row r="670" spans="1:7">
      <c r="A670" s="51"/>
      <c r="F670"/>
      <c r="G670" s="87"/>
    </row>
    <row r="671" spans="1:7">
      <c r="A671" s="51"/>
      <c r="F671"/>
      <c r="G671" s="87"/>
    </row>
    <row r="672" spans="1:7">
      <c r="A672" s="51"/>
      <c r="F672"/>
      <c r="G672" s="87"/>
    </row>
    <row r="673" spans="1:7">
      <c r="A673" s="51"/>
      <c r="F673"/>
      <c r="G673" s="87"/>
    </row>
    <row r="674" spans="1:7">
      <c r="A674" s="51"/>
      <c r="F674"/>
      <c r="G674" s="87"/>
    </row>
    <row r="675" spans="1:7">
      <c r="A675" s="51"/>
      <c r="F675"/>
      <c r="G675" s="87"/>
    </row>
    <row r="676" spans="1:7">
      <c r="A676" s="51"/>
      <c r="F676"/>
      <c r="G676" s="87"/>
    </row>
    <row r="677" spans="1:7">
      <c r="A677" s="51"/>
      <c r="F677"/>
      <c r="G677" s="87"/>
    </row>
    <row r="678" spans="1:7">
      <c r="A678" s="51"/>
      <c r="F678"/>
      <c r="G678" s="87"/>
    </row>
    <row r="679" spans="1:7">
      <c r="A679" s="51"/>
      <c r="F679"/>
      <c r="G679" s="87"/>
    </row>
    <row r="680" spans="1:7">
      <c r="A680" s="51"/>
      <c r="F680"/>
      <c r="G680" s="87"/>
    </row>
    <row r="681" spans="1:7">
      <c r="A681" s="51"/>
      <c r="F681"/>
      <c r="G681" s="87"/>
    </row>
    <row r="682" spans="1:7">
      <c r="A682" s="51"/>
      <c r="F682"/>
      <c r="G682" s="87"/>
    </row>
    <row r="683" spans="1:7">
      <c r="A683" s="51"/>
      <c r="F683"/>
      <c r="G683" s="87"/>
    </row>
    <row r="684" spans="1:7">
      <c r="A684" s="51"/>
      <c r="F684"/>
      <c r="G684" s="87"/>
    </row>
    <row r="685" spans="1:7">
      <c r="A685" s="51"/>
      <c r="F685"/>
      <c r="G685" s="87"/>
    </row>
    <row r="686" spans="1:7">
      <c r="A686" s="51"/>
      <c r="F686"/>
      <c r="G686" s="87"/>
    </row>
    <row r="687" spans="1:7">
      <c r="A687" s="51"/>
      <c r="F687"/>
      <c r="G687" s="87"/>
    </row>
    <row r="688" spans="1:7">
      <c r="A688" s="51"/>
      <c r="F688"/>
      <c r="G688" s="87"/>
    </row>
    <row r="689" spans="1:7">
      <c r="A689" s="51"/>
      <c r="F689"/>
      <c r="G689" s="87"/>
    </row>
    <row r="690" spans="1:7">
      <c r="A690" s="51"/>
      <c r="F690"/>
      <c r="G690" s="87"/>
    </row>
    <row r="691" spans="1:7">
      <c r="A691" s="51"/>
      <c r="F691"/>
      <c r="G691" s="87"/>
    </row>
    <row r="692" spans="1:7">
      <c r="A692" s="51"/>
      <c r="F692"/>
      <c r="G692" s="87"/>
    </row>
    <row r="693" spans="1:7">
      <c r="A693" s="51"/>
      <c r="F693"/>
      <c r="G693" s="87"/>
    </row>
    <row r="694" spans="1:7">
      <c r="A694" s="51"/>
      <c r="F694"/>
      <c r="G694" s="87"/>
    </row>
    <row r="695" spans="1:7">
      <c r="A695" s="51"/>
      <c r="F695"/>
      <c r="G695" s="87"/>
    </row>
    <row r="696" spans="1:7">
      <c r="A696" s="51"/>
      <c r="F696"/>
      <c r="G696" s="87"/>
    </row>
    <row r="697" spans="1:7">
      <c r="A697" s="51"/>
      <c r="F697"/>
      <c r="G697" s="87"/>
    </row>
    <row r="698" spans="1:7">
      <c r="A698" s="51"/>
      <c r="F698"/>
      <c r="G698" s="87"/>
    </row>
    <row r="699" spans="1:7">
      <c r="A699" s="51"/>
      <c r="F699"/>
      <c r="G699" s="87"/>
    </row>
    <row r="700" spans="1:7">
      <c r="A700" s="51"/>
      <c r="F700"/>
      <c r="G700" s="87"/>
    </row>
    <row r="701" spans="1:7">
      <c r="A701" s="51"/>
      <c r="F701"/>
      <c r="G701" s="87"/>
    </row>
    <row r="702" spans="1:7">
      <c r="A702" s="51"/>
      <c r="F702"/>
      <c r="G702" s="87"/>
    </row>
    <row r="703" spans="1:7">
      <c r="A703" s="51"/>
      <c r="F703"/>
      <c r="G703" s="87"/>
    </row>
    <row r="704" spans="1:7">
      <c r="A704" s="51"/>
      <c r="F704"/>
      <c r="G704" s="87"/>
    </row>
    <row r="705" spans="1:7">
      <c r="A705" s="51"/>
      <c r="F705"/>
      <c r="G705" s="87"/>
    </row>
    <row r="706" spans="1:7">
      <c r="A706" s="51"/>
      <c r="F706"/>
      <c r="G706" s="87"/>
    </row>
    <row r="707" spans="1:7">
      <c r="A707" s="51"/>
      <c r="F707"/>
      <c r="G707" s="87"/>
    </row>
    <row r="708" spans="1:7">
      <c r="A708" s="51"/>
      <c r="F708"/>
      <c r="G708" s="87"/>
    </row>
    <row r="709" spans="1:7">
      <c r="A709" s="51"/>
      <c r="F709"/>
      <c r="G709" s="87"/>
    </row>
    <row r="710" spans="1:7">
      <c r="A710" s="51"/>
      <c r="F710"/>
      <c r="G710" s="87"/>
    </row>
    <row r="711" spans="1:7">
      <c r="A711" s="51"/>
      <c r="F711"/>
      <c r="G711" s="87"/>
    </row>
    <row r="712" spans="1:7">
      <c r="A712" s="51"/>
      <c r="F712"/>
      <c r="G712" s="87"/>
    </row>
    <row r="713" spans="1:7">
      <c r="A713" s="51"/>
      <c r="F713"/>
      <c r="G713" s="87"/>
    </row>
    <row r="714" spans="1:7">
      <c r="A714" s="51"/>
      <c r="F714"/>
      <c r="G714" s="87"/>
    </row>
    <row r="715" spans="1:7">
      <c r="A715" s="51"/>
      <c r="F715"/>
      <c r="G715" s="87"/>
    </row>
    <row r="716" spans="1:7">
      <c r="A716" s="51"/>
      <c r="F716"/>
      <c r="G716" s="87"/>
    </row>
    <row r="717" spans="1:7">
      <c r="A717" s="51"/>
      <c r="F717"/>
      <c r="G717" s="87"/>
    </row>
    <row r="718" spans="1:7">
      <c r="A718" s="51"/>
      <c r="F718"/>
      <c r="G718" s="87"/>
    </row>
    <row r="719" spans="1:7">
      <c r="A719" s="51"/>
      <c r="F719"/>
      <c r="G719" s="87"/>
    </row>
    <row r="720" spans="1:7">
      <c r="A720" s="51"/>
      <c r="F720"/>
      <c r="G720" s="87"/>
    </row>
    <row r="721" spans="1:7">
      <c r="A721" s="51"/>
      <c r="F721"/>
      <c r="G721" s="87"/>
    </row>
    <row r="722" spans="1:7">
      <c r="A722" s="51"/>
      <c r="F722"/>
      <c r="G722" s="87"/>
    </row>
    <row r="723" spans="1:7">
      <c r="A723" s="51"/>
      <c r="F723"/>
      <c r="G723" s="87"/>
    </row>
    <row r="724" spans="1:7">
      <c r="A724" s="51"/>
      <c r="F724"/>
      <c r="G724" s="87"/>
    </row>
    <row r="725" spans="1:7">
      <c r="A725" s="51"/>
      <c r="F725"/>
      <c r="G725" s="87"/>
    </row>
    <row r="726" spans="1:7">
      <c r="A726" s="51"/>
      <c r="F726"/>
      <c r="G726" s="87"/>
    </row>
    <row r="727" spans="1:7">
      <c r="A727" s="51"/>
      <c r="F727"/>
      <c r="G727" s="87"/>
    </row>
    <row r="728" spans="1:7">
      <c r="A728" s="51"/>
      <c r="F728"/>
      <c r="G728" s="87"/>
    </row>
    <row r="729" spans="1:7">
      <c r="A729" s="51"/>
      <c r="F729"/>
      <c r="G729" s="87"/>
    </row>
    <row r="730" spans="1:7">
      <c r="A730" s="51"/>
      <c r="F730"/>
      <c r="G730" s="87"/>
    </row>
    <row r="731" spans="1:7">
      <c r="A731" s="51"/>
      <c r="F731"/>
      <c r="G731" s="87"/>
    </row>
    <row r="732" spans="1:7">
      <c r="A732" s="51"/>
      <c r="F732"/>
      <c r="G732" s="87"/>
    </row>
    <row r="733" spans="1:7">
      <c r="A733" s="51"/>
      <c r="F733"/>
      <c r="G733" s="87"/>
    </row>
    <row r="734" spans="1:7">
      <c r="A734" s="51"/>
      <c r="F734"/>
      <c r="G734" s="87"/>
    </row>
    <row r="735" spans="1:7">
      <c r="A735" s="51"/>
      <c r="F735"/>
      <c r="G735" s="87"/>
    </row>
    <row r="736" spans="1:7">
      <c r="A736" s="51"/>
      <c r="F736"/>
      <c r="G736" s="87"/>
    </row>
    <row r="737" spans="1:7">
      <c r="A737" s="51"/>
      <c r="F737"/>
      <c r="G737" s="87"/>
    </row>
    <row r="738" spans="1:7">
      <c r="A738" s="51"/>
      <c r="F738"/>
      <c r="G738" s="87"/>
    </row>
    <row r="739" spans="1:7">
      <c r="A739" s="51"/>
      <c r="F739"/>
      <c r="G739" s="87"/>
    </row>
    <row r="740" spans="1:7">
      <c r="A740" s="51"/>
      <c r="F740"/>
      <c r="G740" s="87"/>
    </row>
    <row r="741" spans="1:7">
      <c r="A741" s="51"/>
      <c r="F741"/>
      <c r="G741" s="87"/>
    </row>
    <row r="742" spans="1:7">
      <c r="A742" s="51"/>
      <c r="F742"/>
      <c r="G742" s="87"/>
    </row>
    <row r="743" spans="1:7">
      <c r="A743" s="51"/>
      <c r="F743"/>
      <c r="G743" s="87"/>
    </row>
    <row r="744" spans="1:7">
      <c r="A744" s="51"/>
      <c r="F744"/>
      <c r="G744" s="87"/>
    </row>
    <row r="745" spans="1:7">
      <c r="A745" s="51"/>
      <c r="F745"/>
      <c r="G745" s="87"/>
    </row>
    <row r="746" spans="1:7">
      <c r="A746" s="51"/>
      <c r="F746"/>
      <c r="G746" s="87"/>
    </row>
    <row r="747" spans="1:7">
      <c r="A747" s="51"/>
      <c r="F747"/>
      <c r="G747" s="87"/>
    </row>
    <row r="748" spans="1:7">
      <c r="A748" s="51"/>
      <c r="F748"/>
      <c r="G748" s="87"/>
    </row>
    <row r="749" spans="1:7">
      <c r="A749" s="51"/>
      <c r="F749"/>
      <c r="G749" s="87"/>
    </row>
    <row r="750" spans="1:7">
      <c r="A750" s="51"/>
      <c r="F750"/>
      <c r="G750" s="87"/>
    </row>
    <row r="751" spans="1:7">
      <c r="A751" s="51"/>
      <c r="F751"/>
      <c r="G751" s="87"/>
    </row>
    <row r="752" spans="1:7">
      <c r="A752" s="51"/>
      <c r="F752"/>
      <c r="G752" s="87"/>
    </row>
    <row r="753" spans="1:7">
      <c r="A753" s="51"/>
      <c r="F753"/>
      <c r="G753" s="87"/>
    </row>
    <row r="754" spans="1:7">
      <c r="A754" s="51"/>
      <c r="F754"/>
      <c r="G754" s="87"/>
    </row>
    <row r="755" spans="1:7">
      <c r="A755" s="51"/>
      <c r="F755"/>
      <c r="G755" s="87"/>
    </row>
    <row r="756" spans="1:7">
      <c r="A756" s="51"/>
      <c r="F756"/>
      <c r="G756" s="87"/>
    </row>
    <row r="757" spans="1:7">
      <c r="A757" s="51"/>
      <c r="F757"/>
      <c r="G757" s="87"/>
    </row>
    <row r="758" spans="1:7">
      <c r="A758" s="51"/>
      <c r="F758"/>
      <c r="G758" s="87"/>
    </row>
    <row r="759" spans="1:7">
      <c r="A759" s="51"/>
      <c r="F759"/>
      <c r="G759" s="87"/>
    </row>
    <row r="760" spans="1:7">
      <c r="A760" s="51"/>
      <c r="F760"/>
      <c r="G760" s="87"/>
    </row>
    <row r="761" spans="1:7">
      <c r="A761" s="51"/>
      <c r="F761"/>
      <c r="G761" s="87"/>
    </row>
    <row r="762" spans="1:7">
      <c r="A762" s="51"/>
      <c r="F762"/>
      <c r="G762" s="87"/>
    </row>
    <row r="763" spans="1:7">
      <c r="A763" s="51"/>
      <c r="F763"/>
      <c r="G763" s="87"/>
    </row>
    <row r="764" spans="1:7">
      <c r="A764" s="51"/>
      <c r="F764"/>
      <c r="G764" s="87"/>
    </row>
    <row r="765" spans="1:7">
      <c r="A765" s="51"/>
      <c r="F765"/>
      <c r="G765" s="87"/>
    </row>
    <row r="766" spans="1:7">
      <c r="A766" s="51"/>
      <c r="F766"/>
      <c r="G766" s="87"/>
    </row>
    <row r="767" spans="1:7">
      <c r="A767" s="51"/>
      <c r="F767"/>
      <c r="G767" s="87"/>
    </row>
    <row r="768" spans="1:7">
      <c r="A768" s="51"/>
      <c r="F768"/>
      <c r="G768" s="87"/>
    </row>
    <row r="769" spans="1:7">
      <c r="A769" s="51"/>
      <c r="F769"/>
      <c r="G769" s="87"/>
    </row>
    <row r="770" spans="1:7">
      <c r="A770" s="51"/>
      <c r="F770"/>
      <c r="G770" s="87"/>
    </row>
    <row r="771" spans="1:7">
      <c r="A771" s="51"/>
      <c r="F771"/>
      <c r="G771" s="87"/>
    </row>
    <row r="772" spans="1:7">
      <c r="A772" s="51"/>
      <c r="F772"/>
      <c r="G772" s="87"/>
    </row>
    <row r="773" spans="1:7">
      <c r="A773" s="51"/>
      <c r="F773"/>
      <c r="G773" s="87"/>
    </row>
    <row r="774" spans="1:7">
      <c r="A774" s="51"/>
      <c r="F774"/>
      <c r="G774" s="87"/>
    </row>
    <row r="775" spans="1:7">
      <c r="A775" s="51"/>
      <c r="F775"/>
      <c r="G775" s="87"/>
    </row>
    <row r="776" spans="1:7">
      <c r="A776" s="51"/>
      <c r="F776"/>
      <c r="G776" s="87"/>
    </row>
    <row r="777" spans="1:7">
      <c r="A777" s="51"/>
      <c r="F777"/>
      <c r="G777" s="87"/>
    </row>
    <row r="778" spans="1:7">
      <c r="A778" s="51"/>
      <c r="F778"/>
      <c r="G778" s="87"/>
    </row>
    <row r="779" spans="1:7">
      <c r="A779" s="51"/>
      <c r="F779"/>
      <c r="G779" s="87"/>
    </row>
    <row r="780" spans="1:7">
      <c r="A780" s="51"/>
      <c r="F780"/>
      <c r="G780" s="87"/>
    </row>
    <row r="781" spans="1:7">
      <c r="A781" s="51"/>
      <c r="F781"/>
      <c r="G781" s="87"/>
    </row>
    <row r="782" spans="1:7">
      <c r="A782" s="51"/>
      <c r="F782"/>
      <c r="G782" s="87"/>
    </row>
    <row r="783" spans="1:7">
      <c r="A783" s="51"/>
      <c r="F783"/>
      <c r="G783" s="87"/>
    </row>
    <row r="784" spans="1:7">
      <c r="A784" s="51"/>
      <c r="F784"/>
      <c r="G784" s="87"/>
    </row>
    <row r="785" spans="1:7">
      <c r="A785" s="51"/>
      <c r="F785"/>
      <c r="G785" s="87"/>
    </row>
    <row r="786" spans="1:7">
      <c r="A786" s="51"/>
      <c r="F786"/>
      <c r="G786" s="87"/>
    </row>
    <row r="787" spans="1:7">
      <c r="A787" s="51"/>
      <c r="F787"/>
      <c r="G787" s="87"/>
    </row>
    <row r="788" spans="1:7">
      <c r="A788" s="51"/>
      <c r="F788"/>
      <c r="G788" s="87"/>
    </row>
    <row r="789" spans="1:7">
      <c r="A789" s="51"/>
      <c r="F789"/>
      <c r="G789" s="87"/>
    </row>
    <row r="790" spans="1:7">
      <c r="A790" s="51"/>
      <c r="F790"/>
      <c r="G790" s="87"/>
    </row>
    <row r="791" spans="1:7">
      <c r="A791" s="51"/>
      <c r="F791"/>
      <c r="G791" s="87"/>
    </row>
    <row r="792" spans="1:7">
      <c r="A792" s="51"/>
      <c r="F792"/>
      <c r="G792" s="87"/>
    </row>
    <row r="793" spans="1:7">
      <c r="A793" s="51"/>
      <c r="F793"/>
      <c r="G793" s="87"/>
    </row>
    <row r="794" spans="1:7">
      <c r="A794" s="51"/>
      <c r="F794"/>
      <c r="G794" s="87"/>
    </row>
    <row r="795" spans="1:7">
      <c r="A795" s="51"/>
      <c r="F795"/>
      <c r="G795" s="87"/>
    </row>
    <row r="796" spans="1:7">
      <c r="A796" s="51"/>
      <c r="F796"/>
      <c r="G796" s="87"/>
    </row>
    <row r="797" spans="1:7">
      <c r="A797" s="51"/>
      <c r="F797"/>
      <c r="G797" s="87"/>
    </row>
    <row r="798" spans="1:7">
      <c r="A798" s="51"/>
      <c r="F798"/>
      <c r="G798" s="87"/>
    </row>
    <row r="799" spans="1:7">
      <c r="A799" s="51"/>
      <c r="F799"/>
      <c r="G799" s="87"/>
    </row>
    <row r="800" spans="1:7">
      <c r="A800" s="51"/>
      <c r="F800"/>
      <c r="G800" s="87"/>
    </row>
    <row r="801" spans="1:7">
      <c r="A801" s="51"/>
      <c r="F801"/>
      <c r="G801" s="87"/>
    </row>
    <row r="802" spans="1:7">
      <c r="A802" s="51"/>
      <c r="F802"/>
      <c r="G802" s="87"/>
    </row>
    <row r="803" spans="1:7">
      <c r="A803" s="51"/>
      <c r="F803"/>
      <c r="G803" s="87"/>
    </row>
    <row r="804" spans="1:7">
      <c r="A804" s="51"/>
      <c r="F804"/>
      <c r="G804" s="87"/>
    </row>
    <row r="805" spans="1:7">
      <c r="A805" s="51"/>
      <c r="F805"/>
      <c r="G805" s="87"/>
    </row>
    <row r="806" spans="1:7">
      <c r="A806" s="51"/>
      <c r="F806"/>
      <c r="G806" s="87"/>
    </row>
    <row r="807" spans="1:7">
      <c r="A807" s="51"/>
      <c r="F807"/>
      <c r="G807" s="87"/>
    </row>
    <row r="808" spans="1:7">
      <c r="A808" s="51"/>
      <c r="F808"/>
      <c r="G808" s="87"/>
    </row>
    <row r="809" spans="1:7">
      <c r="A809" s="51"/>
      <c r="F809"/>
      <c r="G809" s="87"/>
    </row>
    <row r="810" spans="1:7">
      <c r="A810" s="51"/>
      <c r="F810"/>
      <c r="G810" s="87"/>
    </row>
    <row r="811" spans="1:7">
      <c r="A811" s="51"/>
      <c r="F811"/>
      <c r="G811" s="87"/>
    </row>
    <row r="812" spans="1:7">
      <c r="A812" s="51"/>
      <c r="F812"/>
      <c r="G812" s="87"/>
    </row>
    <row r="813" spans="1:7">
      <c r="A813" s="51"/>
      <c r="F813"/>
      <c r="G813" s="87"/>
    </row>
    <row r="814" spans="1:7">
      <c r="A814" s="51"/>
      <c r="F814"/>
      <c r="G814" s="87"/>
    </row>
    <row r="815" spans="1:7">
      <c r="A815" s="51"/>
      <c r="F815"/>
      <c r="G815" s="87"/>
    </row>
    <row r="816" spans="1:7">
      <c r="A816" s="51"/>
      <c r="F816"/>
      <c r="G816" s="87"/>
    </row>
    <row r="817" spans="1:7">
      <c r="A817" s="51"/>
      <c r="F817"/>
      <c r="G817" s="87"/>
    </row>
    <row r="818" spans="1:7">
      <c r="A818" s="51"/>
      <c r="F818"/>
      <c r="G818" s="87"/>
    </row>
    <row r="819" spans="1:7">
      <c r="A819" s="51"/>
      <c r="F819"/>
      <c r="G819" s="87"/>
    </row>
    <row r="820" spans="1:7">
      <c r="A820" s="51"/>
      <c r="F820"/>
      <c r="G820" s="87"/>
    </row>
    <row r="821" spans="1:7">
      <c r="A821" s="51"/>
      <c r="F821"/>
      <c r="G821" s="87"/>
    </row>
    <row r="822" spans="1:7">
      <c r="A822" s="51"/>
      <c r="F822"/>
      <c r="G822" s="87"/>
    </row>
    <row r="823" spans="1:7">
      <c r="A823" s="51"/>
      <c r="F823"/>
      <c r="G823" s="87"/>
    </row>
    <row r="824" spans="1:7">
      <c r="A824" s="51"/>
      <c r="F824"/>
      <c r="G824" s="87"/>
    </row>
    <row r="825" spans="1:7">
      <c r="A825" s="51"/>
      <c r="F825"/>
      <c r="G825" s="87"/>
    </row>
    <row r="826" spans="1:7">
      <c r="A826" s="51"/>
      <c r="F826"/>
      <c r="G826" s="87"/>
    </row>
    <row r="827" spans="1:7">
      <c r="A827" s="51"/>
      <c r="F827"/>
      <c r="G827" s="87"/>
    </row>
    <row r="828" spans="1:7">
      <c r="A828" s="51"/>
      <c r="F828"/>
      <c r="G828" s="87"/>
    </row>
    <row r="829" spans="1:7">
      <c r="A829" s="51"/>
      <c r="F829"/>
      <c r="G829" s="87"/>
    </row>
    <row r="830" spans="1:7">
      <c r="A830" s="51"/>
      <c r="F830"/>
      <c r="G830" s="87"/>
    </row>
    <row r="831" spans="1:7">
      <c r="A831" s="51"/>
      <c r="F831"/>
      <c r="G831" s="87"/>
    </row>
    <row r="832" spans="1:7">
      <c r="A832" s="51"/>
      <c r="F832"/>
      <c r="G832" s="87"/>
    </row>
    <row r="833" spans="1:7">
      <c r="A833" s="51"/>
      <c r="F833"/>
      <c r="G833" s="87"/>
    </row>
    <row r="834" spans="1:7">
      <c r="A834" s="51"/>
      <c r="F834"/>
      <c r="G834" s="87"/>
    </row>
    <row r="835" spans="1:7">
      <c r="A835" s="51"/>
      <c r="F835"/>
      <c r="G835" s="87"/>
    </row>
    <row r="836" spans="1:7">
      <c r="A836" s="51"/>
      <c r="F836"/>
      <c r="G836" s="87"/>
    </row>
    <row r="837" spans="1:7">
      <c r="A837" s="51"/>
      <c r="F837"/>
      <c r="G837" s="87"/>
    </row>
    <row r="838" spans="1:7">
      <c r="A838" s="51"/>
      <c r="F838"/>
      <c r="G838" s="87"/>
    </row>
    <row r="839" spans="1:7">
      <c r="A839" s="51"/>
      <c r="F839"/>
      <c r="G839" s="87"/>
    </row>
    <row r="840" spans="1:7">
      <c r="A840" s="51"/>
      <c r="F840"/>
      <c r="G840" s="87"/>
    </row>
    <row r="841" spans="1:7">
      <c r="A841" s="51"/>
      <c r="F841"/>
      <c r="G841" s="87"/>
    </row>
    <row r="842" spans="1:7">
      <c r="A842" s="51"/>
      <c r="F842"/>
      <c r="G842" s="87"/>
    </row>
    <row r="843" spans="1:7">
      <c r="A843" s="51"/>
      <c r="F843"/>
      <c r="G843" s="87"/>
    </row>
    <row r="844" spans="1:7">
      <c r="A844" s="51"/>
      <c r="F844"/>
      <c r="G844" s="87"/>
    </row>
    <row r="845" spans="1:7">
      <c r="A845" s="51"/>
      <c r="F845"/>
      <c r="G845" s="87"/>
    </row>
    <row r="846" spans="1:7">
      <c r="A846" s="51"/>
      <c r="F846"/>
      <c r="G846" s="87"/>
    </row>
    <row r="847" spans="1:7">
      <c r="A847" s="51"/>
      <c r="F847"/>
      <c r="G847" s="87"/>
    </row>
    <row r="848" spans="1:7">
      <c r="A848" s="51"/>
      <c r="F848"/>
      <c r="G848" s="87"/>
    </row>
    <row r="849" spans="1:7">
      <c r="A849" s="51"/>
      <c r="F849"/>
      <c r="G849" s="87"/>
    </row>
    <row r="850" spans="1:7">
      <c r="A850" s="51"/>
      <c r="F850"/>
      <c r="G850" s="87"/>
    </row>
    <row r="851" spans="1:7">
      <c r="A851" s="51"/>
      <c r="F851"/>
      <c r="G851" s="87"/>
    </row>
    <row r="852" spans="1:7">
      <c r="A852" s="51"/>
      <c r="F852"/>
      <c r="G852" s="87"/>
    </row>
    <row r="853" spans="1:7">
      <c r="A853" s="51"/>
      <c r="F853"/>
      <c r="G853" s="87"/>
    </row>
    <row r="854" spans="1:7">
      <c r="A854" s="51"/>
      <c r="F854"/>
      <c r="G854" s="87"/>
    </row>
    <row r="855" spans="1:7">
      <c r="A855" s="51"/>
      <c r="F855"/>
      <c r="G855" s="87"/>
    </row>
    <row r="856" spans="1:7">
      <c r="A856" s="51"/>
      <c r="F856"/>
      <c r="G856" s="87"/>
    </row>
    <row r="857" spans="1:7">
      <c r="A857" s="51"/>
      <c r="F857"/>
      <c r="G857" s="87"/>
    </row>
    <row r="858" spans="1:7">
      <c r="A858" s="51"/>
      <c r="F858"/>
      <c r="G858" s="87"/>
    </row>
    <row r="859" spans="1:7">
      <c r="A859" s="51"/>
      <c r="F859"/>
      <c r="G859" s="87"/>
    </row>
    <row r="860" spans="1:7">
      <c r="A860" s="51"/>
      <c r="F860"/>
      <c r="G860" s="87"/>
    </row>
    <row r="861" spans="1:7">
      <c r="A861" s="51"/>
      <c r="F861"/>
      <c r="G861" s="87"/>
    </row>
    <row r="862" spans="1:7">
      <c r="A862" s="51"/>
      <c r="F862"/>
      <c r="G862" s="87"/>
    </row>
    <row r="863" spans="1:7">
      <c r="A863" s="51"/>
      <c r="F863"/>
      <c r="G863" s="87"/>
    </row>
    <row r="864" spans="1:7">
      <c r="A864" s="51"/>
      <c r="F864"/>
      <c r="G864" s="87"/>
    </row>
    <row r="865" spans="1:7">
      <c r="A865" s="51"/>
      <c r="F865"/>
      <c r="G865" s="87"/>
    </row>
    <row r="866" spans="1:7">
      <c r="A866" s="51"/>
      <c r="F866"/>
      <c r="G866" s="87"/>
    </row>
    <row r="867" spans="1:7">
      <c r="A867" s="51"/>
      <c r="F867"/>
      <c r="G867" s="87"/>
    </row>
    <row r="868" spans="1:7">
      <c r="A868" s="51"/>
      <c r="F868"/>
      <c r="G868" s="87"/>
    </row>
    <row r="869" spans="1:7">
      <c r="A869" s="51"/>
      <c r="F869"/>
      <c r="G869" s="87"/>
    </row>
    <row r="870" spans="1:7">
      <c r="A870" s="51"/>
      <c r="F870"/>
      <c r="G870" s="87"/>
    </row>
    <row r="871" spans="1:7">
      <c r="A871" s="51"/>
      <c r="F871"/>
      <c r="G871" s="87"/>
    </row>
    <row r="872" spans="1:7">
      <c r="A872" s="51"/>
      <c r="F872"/>
      <c r="G872" s="87"/>
    </row>
    <row r="873" spans="1:7">
      <c r="A873" s="51"/>
      <c r="F873"/>
      <c r="G873" s="87"/>
    </row>
    <row r="874" spans="1:7">
      <c r="A874" s="51"/>
      <c r="F874"/>
      <c r="G874" s="87"/>
    </row>
    <row r="875" spans="1:7">
      <c r="A875" s="51"/>
      <c r="F875"/>
      <c r="G875" s="87"/>
    </row>
    <row r="876" spans="1:7">
      <c r="A876" s="51"/>
      <c r="F876"/>
      <c r="G876" s="87"/>
    </row>
    <row r="877" spans="1:7">
      <c r="A877" s="51"/>
      <c r="F877"/>
      <c r="G877" s="87"/>
    </row>
    <row r="878" spans="1:7">
      <c r="A878" s="51"/>
      <c r="F878"/>
      <c r="G878" s="87"/>
    </row>
    <row r="879" spans="1:7">
      <c r="A879" s="51"/>
      <c r="F879"/>
      <c r="G879" s="87"/>
    </row>
    <row r="880" spans="1:7">
      <c r="A880" s="51"/>
      <c r="F880"/>
      <c r="G880" s="87"/>
    </row>
    <row r="881" spans="1:7">
      <c r="A881" s="51"/>
      <c r="F881"/>
      <c r="G881" s="87"/>
    </row>
    <row r="882" spans="1:7">
      <c r="A882" s="51"/>
      <c r="F882"/>
      <c r="G882" s="87"/>
    </row>
    <row r="883" spans="1:7">
      <c r="A883" s="51"/>
      <c r="F883"/>
      <c r="G883" s="87"/>
    </row>
    <row r="884" spans="1:7">
      <c r="A884" s="51"/>
      <c r="F884"/>
      <c r="G884" s="87"/>
    </row>
    <row r="885" spans="1:7">
      <c r="A885" s="51"/>
      <c r="F885"/>
      <c r="G885" s="87"/>
    </row>
    <row r="886" spans="1:7">
      <c r="A886" s="51"/>
      <c r="F886"/>
      <c r="G886" s="87"/>
    </row>
    <row r="887" spans="1:7">
      <c r="A887" s="51"/>
      <c r="F887"/>
      <c r="G887" s="87"/>
    </row>
    <row r="888" spans="1:7">
      <c r="A888" s="51"/>
      <c r="F888"/>
      <c r="G888" s="87"/>
    </row>
    <row r="889" spans="1:7">
      <c r="A889" s="51"/>
      <c r="F889"/>
      <c r="G889" s="87"/>
    </row>
    <row r="890" spans="1:7">
      <c r="A890" s="51"/>
      <c r="F890"/>
      <c r="G890" s="87"/>
    </row>
    <row r="891" spans="1:7">
      <c r="A891" s="51"/>
      <c r="F891"/>
      <c r="G891" s="87"/>
    </row>
    <row r="892" spans="1:7">
      <c r="A892" s="51"/>
      <c r="F892"/>
      <c r="G892" s="87"/>
    </row>
    <row r="893" spans="1:7">
      <c r="A893" s="51"/>
      <c r="F893"/>
      <c r="G893" s="87"/>
    </row>
    <row r="894" spans="1:7">
      <c r="A894" s="51"/>
      <c r="F894"/>
      <c r="G894" s="87"/>
    </row>
    <row r="895" spans="1:7">
      <c r="A895" s="51"/>
      <c r="F895"/>
      <c r="G895" s="87"/>
    </row>
    <row r="896" spans="1:7">
      <c r="A896" s="51"/>
      <c r="F896"/>
      <c r="G896" s="87"/>
    </row>
    <row r="897" spans="1:7">
      <c r="A897" s="51"/>
      <c r="F897"/>
      <c r="G897" s="87"/>
    </row>
    <row r="898" spans="1:7">
      <c r="A898" s="51"/>
      <c r="F898"/>
      <c r="G898" s="87"/>
    </row>
    <row r="899" spans="1:7">
      <c r="A899" s="51"/>
      <c r="F899"/>
      <c r="G899" s="87"/>
    </row>
    <row r="900" spans="1:7">
      <c r="A900" s="51"/>
      <c r="F900"/>
      <c r="G900" s="87"/>
    </row>
    <row r="901" spans="1:7">
      <c r="A901" s="51"/>
      <c r="F901"/>
      <c r="G901" s="87"/>
    </row>
    <row r="902" spans="1:7">
      <c r="A902" s="51"/>
      <c r="F902"/>
      <c r="G902" s="87"/>
    </row>
    <row r="903" spans="1:7">
      <c r="A903" s="51"/>
      <c r="F903"/>
      <c r="G903" s="87"/>
    </row>
    <row r="904" spans="1:7">
      <c r="A904" s="51"/>
      <c r="F904"/>
      <c r="G904" s="87"/>
    </row>
    <row r="905" spans="1:7">
      <c r="A905" s="51"/>
      <c r="F905"/>
      <c r="G905" s="87"/>
    </row>
    <row r="906" spans="1:7">
      <c r="A906" s="51"/>
      <c r="F906"/>
      <c r="G906" s="87"/>
    </row>
    <row r="907" spans="1:7">
      <c r="A907" s="51"/>
      <c r="F907"/>
      <c r="G907" s="87"/>
    </row>
    <row r="908" spans="1:7">
      <c r="A908" s="51"/>
      <c r="F908"/>
      <c r="G908" s="87"/>
    </row>
    <row r="909" spans="1:7">
      <c r="A909" s="51"/>
      <c r="F909"/>
      <c r="G909" s="87"/>
    </row>
    <row r="910" spans="1:7">
      <c r="A910" s="51"/>
      <c r="F910"/>
      <c r="G910" s="87"/>
    </row>
    <row r="911" spans="1:7">
      <c r="A911" s="51"/>
      <c r="F911"/>
      <c r="G911" s="87"/>
    </row>
    <row r="912" spans="1:7">
      <c r="A912" s="51"/>
      <c r="F912"/>
      <c r="G912" s="87"/>
    </row>
    <row r="913" spans="1:7">
      <c r="A913" s="51"/>
      <c r="F913"/>
      <c r="G913" s="87"/>
    </row>
    <row r="914" spans="1:7">
      <c r="A914" s="51"/>
      <c r="F914"/>
      <c r="G914" s="87"/>
    </row>
    <row r="915" spans="1:7">
      <c r="A915" s="51"/>
      <c r="F915"/>
      <c r="G915" s="87"/>
    </row>
    <row r="916" spans="1:7">
      <c r="A916" s="51"/>
      <c r="F916"/>
      <c r="G916" s="87"/>
    </row>
    <row r="917" spans="1:7">
      <c r="A917" s="51"/>
      <c r="F917"/>
      <c r="G917" s="87"/>
    </row>
    <row r="918" spans="1:7">
      <c r="A918" s="51"/>
      <c r="F918"/>
      <c r="G918" s="87"/>
    </row>
    <row r="919" spans="1:7">
      <c r="A919" s="51"/>
      <c r="F919"/>
      <c r="G919" s="87"/>
    </row>
    <row r="920" spans="1:7">
      <c r="A920" s="51"/>
      <c r="F920"/>
      <c r="G920" s="87"/>
    </row>
    <row r="921" spans="1:7">
      <c r="A921" s="51"/>
      <c r="F921"/>
      <c r="G921" s="87"/>
    </row>
    <row r="922" spans="1:7">
      <c r="A922" s="51"/>
      <c r="F922"/>
      <c r="G922" s="87"/>
    </row>
    <row r="923" spans="1:7">
      <c r="A923" s="51"/>
      <c r="F923"/>
      <c r="G923" s="87"/>
    </row>
    <row r="924" spans="1:7">
      <c r="A924" s="51"/>
      <c r="F924"/>
      <c r="G924" s="87"/>
    </row>
    <row r="925" spans="1:7">
      <c r="A925" s="51"/>
      <c r="F925"/>
      <c r="G925" s="87"/>
    </row>
    <row r="926" spans="1:7">
      <c r="A926" s="51"/>
      <c r="F926"/>
      <c r="G926" s="87"/>
    </row>
    <row r="927" spans="1:7">
      <c r="A927" s="51"/>
      <c r="F927"/>
      <c r="G927" s="87"/>
    </row>
    <row r="928" spans="1:7">
      <c r="A928" s="51"/>
      <c r="F928"/>
      <c r="G928" s="87"/>
    </row>
    <row r="929" spans="1:7">
      <c r="A929" s="51"/>
      <c r="F929"/>
      <c r="G929" s="87"/>
    </row>
    <row r="930" spans="1:7">
      <c r="A930" s="51"/>
      <c r="F930"/>
      <c r="G930" s="87"/>
    </row>
    <row r="931" spans="1:7">
      <c r="A931" s="51"/>
      <c r="F931"/>
      <c r="G931" s="87"/>
    </row>
    <row r="932" spans="1:7">
      <c r="A932" s="51"/>
      <c r="F932"/>
      <c r="G932" s="87"/>
    </row>
    <row r="933" spans="1:7">
      <c r="A933" s="51"/>
      <c r="F933"/>
      <c r="G933" s="87"/>
    </row>
    <row r="934" spans="1:7">
      <c r="A934" s="51"/>
      <c r="F934"/>
      <c r="G934" s="87"/>
    </row>
    <row r="935" spans="1:7">
      <c r="A935" s="51"/>
      <c r="F935"/>
      <c r="G935" s="87"/>
    </row>
    <row r="936" spans="1:7">
      <c r="A936" s="51"/>
      <c r="F936"/>
      <c r="G936" s="87"/>
    </row>
    <row r="937" spans="1:7">
      <c r="A937" s="51"/>
      <c r="F937"/>
      <c r="G937" s="87"/>
    </row>
    <row r="938" spans="1:7">
      <c r="A938" s="51"/>
      <c r="F938"/>
      <c r="G938" s="87"/>
    </row>
    <row r="939" spans="1:7">
      <c r="A939" s="51"/>
      <c r="F939"/>
      <c r="G939" s="87"/>
    </row>
    <row r="940" spans="1:7">
      <c r="A940" s="51"/>
      <c r="F940"/>
      <c r="G940" s="87"/>
    </row>
    <row r="941" spans="1:7">
      <c r="A941" s="51"/>
      <c r="F941"/>
      <c r="G941" s="87"/>
    </row>
    <row r="942" spans="1:7">
      <c r="A942" s="51"/>
      <c r="F942"/>
      <c r="G942" s="87"/>
    </row>
    <row r="943" spans="1:7">
      <c r="A943" s="51"/>
      <c r="F943"/>
      <c r="G943" s="87"/>
    </row>
    <row r="944" spans="1:7">
      <c r="A944" s="51"/>
      <c r="F944"/>
      <c r="G944" s="87"/>
    </row>
    <row r="945" spans="1:7">
      <c r="A945" s="51"/>
      <c r="F945"/>
      <c r="G945" s="87"/>
    </row>
    <row r="946" spans="1:7">
      <c r="A946" s="51"/>
      <c r="F946"/>
      <c r="G946" s="87"/>
    </row>
    <row r="947" spans="1:7">
      <c r="A947" s="51"/>
      <c r="F947"/>
      <c r="G947" s="87"/>
    </row>
    <row r="948" spans="1:7">
      <c r="A948" s="51"/>
      <c r="F948"/>
      <c r="G948" s="87"/>
    </row>
    <row r="949" spans="1:7">
      <c r="A949" s="51"/>
      <c r="F949"/>
      <c r="G949" s="87"/>
    </row>
    <row r="950" spans="1:7">
      <c r="A950" s="51"/>
      <c r="F950"/>
      <c r="G950" s="87"/>
    </row>
    <row r="951" spans="1:7">
      <c r="A951" s="51"/>
      <c r="F951"/>
      <c r="G951" s="87"/>
    </row>
    <row r="952" spans="1:7">
      <c r="A952" s="51"/>
      <c r="F952"/>
      <c r="G952" s="87"/>
    </row>
    <row r="953" spans="1:7">
      <c r="A953" s="51"/>
      <c r="F953"/>
      <c r="G953" s="87"/>
    </row>
    <row r="954" spans="1:7">
      <c r="A954" s="51"/>
      <c r="F954"/>
      <c r="G954" s="87"/>
    </row>
    <row r="955" spans="1:7">
      <c r="A955" s="51"/>
      <c r="F955"/>
      <c r="G955" s="87"/>
    </row>
    <row r="956" spans="1:7">
      <c r="A956" s="51"/>
      <c r="F956"/>
      <c r="G956" s="87"/>
    </row>
    <row r="957" spans="1:7">
      <c r="A957" s="51"/>
      <c r="F957"/>
      <c r="G957" s="87"/>
    </row>
    <row r="958" spans="1:7">
      <c r="A958" s="51"/>
      <c r="F958"/>
      <c r="G958" s="87"/>
    </row>
    <row r="959" spans="1:7">
      <c r="A959" s="51"/>
      <c r="F959"/>
      <c r="G959" s="87"/>
    </row>
    <row r="960" spans="1:7">
      <c r="A960" s="51"/>
      <c r="F960"/>
      <c r="G960" s="87"/>
    </row>
    <row r="961" spans="1:7">
      <c r="A961" s="51"/>
      <c r="F961"/>
      <c r="G961" s="87"/>
    </row>
    <row r="962" spans="1:7">
      <c r="A962" s="51"/>
      <c r="F962"/>
      <c r="G962" s="87"/>
    </row>
    <row r="963" spans="1:7">
      <c r="A963" s="51"/>
      <c r="F963"/>
      <c r="G963" s="87"/>
    </row>
    <row r="964" spans="1:7">
      <c r="A964" s="51"/>
      <c r="F964"/>
      <c r="G964" s="87"/>
    </row>
    <row r="965" spans="1:7">
      <c r="A965" s="51"/>
      <c r="F965"/>
      <c r="G965" s="87"/>
    </row>
    <row r="966" spans="1:7">
      <c r="A966" s="51"/>
      <c r="F966"/>
      <c r="G966" s="87"/>
    </row>
    <row r="967" spans="1:7">
      <c r="A967" s="51"/>
      <c r="F967"/>
      <c r="G967" s="87"/>
    </row>
    <row r="968" spans="1:7">
      <c r="A968" s="51"/>
      <c r="F968"/>
      <c r="G968" s="87"/>
    </row>
    <row r="969" spans="1:7">
      <c r="A969" s="51"/>
      <c r="F969"/>
      <c r="G969" s="87"/>
    </row>
    <row r="970" spans="1:7">
      <c r="A970" s="51"/>
      <c r="F970"/>
      <c r="G970" s="87"/>
    </row>
    <row r="971" spans="1:7">
      <c r="A971" s="51"/>
      <c r="F971"/>
      <c r="G971" s="87"/>
    </row>
    <row r="972" spans="1:7">
      <c r="A972" s="51"/>
      <c r="F972"/>
      <c r="G972" s="87"/>
    </row>
    <row r="973" spans="1:7">
      <c r="A973" s="51"/>
      <c r="F973"/>
      <c r="G973" s="87"/>
    </row>
    <row r="974" spans="1:7">
      <c r="A974" s="51"/>
      <c r="F974"/>
      <c r="G974" s="87"/>
    </row>
    <row r="975" spans="1:7">
      <c r="A975" s="51"/>
      <c r="F975"/>
      <c r="G975" s="87"/>
    </row>
    <row r="976" spans="1:7">
      <c r="A976" s="51"/>
      <c r="F976"/>
      <c r="G976" s="87"/>
    </row>
    <row r="977" spans="1:7">
      <c r="A977" s="51"/>
      <c r="F977"/>
      <c r="G977" s="87"/>
    </row>
    <row r="978" spans="1:7">
      <c r="A978" s="51"/>
      <c r="F978"/>
      <c r="G978" s="87"/>
    </row>
    <row r="979" spans="1:7">
      <c r="A979" s="51"/>
      <c r="F979"/>
      <c r="G979" s="87"/>
    </row>
    <row r="980" spans="1:7">
      <c r="A980" s="51"/>
      <c r="F980"/>
      <c r="G980" s="87"/>
    </row>
    <row r="981" spans="1:7">
      <c r="A981" s="51"/>
      <c r="F981"/>
      <c r="G981" s="87"/>
    </row>
    <row r="982" spans="1:7">
      <c r="A982" s="51"/>
      <c r="F982"/>
      <c r="G982" s="87"/>
    </row>
    <row r="983" spans="1:7">
      <c r="A983" s="51"/>
      <c r="F983"/>
      <c r="G983" s="87"/>
    </row>
    <row r="984" spans="1:7">
      <c r="A984" s="51"/>
      <c r="F984"/>
      <c r="G984" s="87"/>
    </row>
    <row r="985" spans="1:7">
      <c r="A985" s="51"/>
      <c r="F985"/>
      <c r="G985" s="87"/>
    </row>
    <row r="986" spans="1:7">
      <c r="A986" s="51"/>
      <c r="F986"/>
      <c r="G986" s="87"/>
    </row>
    <row r="987" spans="1:7">
      <c r="A987" s="51"/>
      <c r="F987"/>
      <c r="G987" s="87"/>
    </row>
    <row r="988" spans="1:7">
      <c r="A988" s="51"/>
      <c r="F988"/>
      <c r="G988" s="87"/>
    </row>
    <row r="989" spans="1:7">
      <c r="A989" s="51"/>
      <c r="F989"/>
      <c r="G989" s="87"/>
    </row>
    <row r="990" spans="1:7">
      <c r="A990" s="51"/>
      <c r="F990"/>
      <c r="G990" s="87"/>
    </row>
    <row r="991" spans="1:7">
      <c r="A991" s="51"/>
      <c r="F991"/>
      <c r="G991" s="87"/>
    </row>
    <row r="992" spans="1:7">
      <c r="A992" s="51"/>
      <c r="F992"/>
      <c r="G992" s="87"/>
    </row>
    <row r="993" spans="1:7">
      <c r="A993" s="51"/>
      <c r="F993"/>
      <c r="G993" s="87"/>
    </row>
    <row r="994" spans="1:7">
      <c r="A994" s="51"/>
      <c r="F994"/>
      <c r="G994" s="87"/>
    </row>
    <row r="995" spans="1:7">
      <c r="A995" s="51"/>
      <c r="F995"/>
      <c r="G995" s="87"/>
    </row>
    <row r="996" spans="1:7">
      <c r="A996" s="51"/>
      <c r="F996"/>
      <c r="G996" s="87"/>
    </row>
    <row r="997" spans="1:7">
      <c r="A997" s="51"/>
      <c r="F997"/>
      <c r="G997" s="87"/>
    </row>
    <row r="998" spans="1:7">
      <c r="A998" s="51"/>
      <c r="F998"/>
      <c r="G998" s="87"/>
    </row>
    <row r="999" spans="1:7">
      <c r="A999" s="51"/>
      <c r="F999"/>
      <c r="G999" s="87"/>
    </row>
    <row r="1000" spans="1:7">
      <c r="A1000" s="51"/>
      <c r="F1000"/>
      <c r="G1000" s="87"/>
    </row>
    <row r="1001" spans="1:7">
      <c r="A1001" s="51"/>
      <c r="F1001"/>
      <c r="G1001" s="87"/>
    </row>
    <row r="1002" spans="1:7">
      <c r="A1002" s="51"/>
      <c r="F1002"/>
      <c r="G1002" s="87"/>
    </row>
    <row r="1003" spans="1:7">
      <c r="A1003" s="51"/>
      <c r="F1003"/>
      <c r="G1003" s="87"/>
    </row>
    <row r="1004" spans="1:7">
      <c r="A1004" s="51"/>
      <c r="F1004"/>
      <c r="G1004" s="87"/>
    </row>
    <row r="1005" spans="1:7">
      <c r="A1005" s="51"/>
      <c r="F1005"/>
      <c r="G1005" s="87"/>
    </row>
    <row r="1006" spans="1:7">
      <c r="A1006" s="51"/>
      <c r="F1006"/>
      <c r="G1006" s="87"/>
    </row>
    <row r="1007" spans="1:7">
      <c r="A1007" s="51"/>
      <c r="F1007"/>
      <c r="G1007" s="87"/>
    </row>
    <row r="1008" spans="1:7">
      <c r="A1008" s="51"/>
      <c r="F1008"/>
      <c r="G1008" s="87"/>
    </row>
    <row r="1009" spans="1:7">
      <c r="A1009" s="51"/>
      <c r="F1009"/>
      <c r="G1009" s="87"/>
    </row>
    <row r="1010" spans="1:7">
      <c r="A1010" s="51"/>
      <c r="F1010"/>
      <c r="G1010" s="87"/>
    </row>
    <row r="1011" spans="1:7">
      <c r="A1011" s="51"/>
      <c r="F1011"/>
      <c r="G1011" s="87"/>
    </row>
    <row r="1012" spans="1:7">
      <c r="A1012" s="51"/>
      <c r="F1012"/>
      <c r="G1012" s="87"/>
    </row>
    <row r="1013" spans="1:7">
      <c r="A1013" s="51"/>
      <c r="F1013"/>
      <c r="G1013" s="87"/>
    </row>
    <row r="1014" spans="1:7">
      <c r="A1014" s="51"/>
      <c r="F1014"/>
      <c r="G1014" s="87"/>
    </row>
    <row r="1015" spans="1:7">
      <c r="A1015" s="51"/>
      <c r="F1015"/>
      <c r="G1015" s="87"/>
    </row>
    <row r="1016" spans="1:7">
      <c r="A1016" s="51"/>
      <c r="F1016"/>
      <c r="G1016" s="87"/>
    </row>
    <row r="1017" spans="1:7">
      <c r="A1017" s="51"/>
      <c r="F1017"/>
      <c r="G1017" s="87"/>
    </row>
    <row r="1018" spans="1:7">
      <c r="A1018" s="51"/>
      <c r="F1018"/>
      <c r="G1018" s="87"/>
    </row>
    <row r="1019" spans="1:7">
      <c r="A1019" s="51"/>
      <c r="F1019"/>
      <c r="G1019" s="87"/>
    </row>
    <row r="1020" spans="1:7">
      <c r="A1020" s="51"/>
      <c r="F1020"/>
      <c r="G1020" s="87"/>
    </row>
    <row r="1021" spans="1:7">
      <c r="A1021" s="51"/>
      <c r="F1021"/>
      <c r="G1021" s="87"/>
    </row>
    <row r="1022" spans="1:7">
      <c r="A1022" s="51"/>
      <c r="F1022"/>
      <c r="G1022" s="87"/>
    </row>
    <row r="1023" spans="1:7">
      <c r="A1023" s="51"/>
      <c r="F1023"/>
      <c r="G1023" s="87"/>
    </row>
    <row r="1024" spans="1:7">
      <c r="A1024" s="51"/>
      <c r="F1024"/>
      <c r="G1024" s="87"/>
    </row>
    <row r="1025" spans="1:7">
      <c r="A1025" s="51"/>
      <c r="F1025"/>
      <c r="G1025" s="87"/>
    </row>
    <row r="1026" spans="1:7">
      <c r="A1026" s="51"/>
      <c r="F1026"/>
      <c r="G1026" s="87"/>
    </row>
    <row r="1027" spans="1:7">
      <c r="A1027" s="51"/>
      <c r="F1027"/>
      <c r="G1027" s="87"/>
    </row>
    <row r="1028" spans="1:7">
      <c r="A1028" s="51"/>
      <c r="F1028"/>
      <c r="G1028" s="87"/>
    </row>
    <row r="1029" spans="1:7">
      <c r="A1029" s="51"/>
      <c r="F1029"/>
      <c r="G1029" s="87"/>
    </row>
    <row r="1030" spans="1:7">
      <c r="A1030" s="51"/>
      <c r="F1030"/>
      <c r="G1030" s="87"/>
    </row>
    <row r="1031" spans="1:7">
      <c r="A1031" s="51"/>
      <c r="F1031"/>
      <c r="G1031" s="87"/>
    </row>
    <row r="1032" spans="1:7">
      <c r="A1032" s="51"/>
      <c r="F1032"/>
      <c r="G1032" s="87"/>
    </row>
    <row r="1033" spans="1:7">
      <c r="A1033" s="51"/>
      <c r="F1033"/>
      <c r="G1033" s="87"/>
    </row>
    <row r="1034" spans="1:7">
      <c r="A1034" s="51"/>
      <c r="F1034"/>
      <c r="G1034" s="87"/>
    </row>
    <row r="1035" spans="1:7">
      <c r="A1035" s="51"/>
      <c r="F1035"/>
      <c r="G1035" s="87"/>
    </row>
    <row r="1036" spans="1:7">
      <c r="A1036" s="51"/>
      <c r="F1036"/>
      <c r="G1036" s="87"/>
    </row>
    <row r="1037" spans="1:7">
      <c r="A1037" s="51"/>
      <c r="F1037"/>
      <c r="G1037" s="87"/>
    </row>
    <row r="1038" spans="1:7">
      <c r="A1038" s="51"/>
      <c r="F1038"/>
      <c r="G1038" s="87"/>
    </row>
    <row r="1039" spans="1:7">
      <c r="A1039" s="51"/>
      <c r="F1039"/>
      <c r="G1039" s="87"/>
    </row>
    <row r="1040" spans="1:7">
      <c r="A1040" s="51"/>
      <c r="F1040"/>
      <c r="G1040" s="87"/>
    </row>
    <row r="1041" spans="1:7">
      <c r="A1041" s="51"/>
      <c r="F1041"/>
      <c r="G1041" s="87"/>
    </row>
    <row r="1042" spans="1:7">
      <c r="A1042" s="51"/>
      <c r="F1042"/>
      <c r="G1042" s="87"/>
    </row>
    <row r="1043" spans="1:7">
      <c r="A1043" s="51"/>
      <c r="F1043"/>
      <c r="G1043" s="87"/>
    </row>
    <row r="1044" spans="1:7">
      <c r="A1044" s="51"/>
      <c r="F1044"/>
      <c r="G1044" s="87"/>
    </row>
    <row r="1045" spans="1:7">
      <c r="A1045" s="51"/>
      <c r="F1045"/>
      <c r="G1045" s="87"/>
    </row>
    <row r="1046" spans="1:7">
      <c r="A1046" s="51"/>
      <c r="F1046"/>
      <c r="G1046" s="87"/>
    </row>
    <row r="1047" spans="1:7">
      <c r="A1047" s="51"/>
      <c r="F1047"/>
      <c r="G1047" s="87"/>
    </row>
    <row r="1048" spans="1:7">
      <c r="A1048" s="51"/>
      <c r="F1048"/>
      <c r="G1048" s="87"/>
    </row>
    <row r="1049" spans="1:7">
      <c r="A1049" s="51"/>
      <c r="F1049"/>
      <c r="G1049" s="87"/>
    </row>
    <row r="1050" spans="1:7">
      <c r="A1050" s="51"/>
      <c r="F1050"/>
      <c r="G1050" s="87"/>
    </row>
    <row r="1051" spans="1:7">
      <c r="A1051" s="51"/>
      <c r="F1051"/>
      <c r="G1051" s="87"/>
    </row>
    <row r="1052" spans="1:7">
      <c r="A1052" s="51"/>
      <c r="F1052"/>
      <c r="G1052" s="87"/>
    </row>
    <row r="1053" spans="1:7">
      <c r="A1053" s="51"/>
      <c r="F1053"/>
      <c r="G1053" s="87"/>
    </row>
    <row r="1054" spans="1:7">
      <c r="A1054" s="51"/>
      <c r="F1054"/>
      <c r="G1054" s="87"/>
    </row>
    <row r="1055" spans="1:7">
      <c r="A1055" s="51"/>
      <c r="F1055"/>
      <c r="G1055" s="87"/>
    </row>
    <row r="1056" spans="1:7">
      <c r="A1056" s="51"/>
      <c r="F1056"/>
      <c r="G1056" s="87"/>
    </row>
    <row r="1057" spans="1:7">
      <c r="A1057" s="51"/>
      <c r="F1057"/>
      <c r="G1057" s="87"/>
    </row>
    <row r="1058" spans="1:7">
      <c r="A1058" s="51"/>
      <c r="F1058"/>
      <c r="G1058" s="87"/>
    </row>
    <row r="1059" spans="1:7">
      <c r="A1059" s="51"/>
      <c r="F1059"/>
      <c r="G1059" s="87"/>
    </row>
    <row r="1060" spans="1:7">
      <c r="A1060" s="51"/>
      <c r="F1060"/>
      <c r="G1060" s="87"/>
    </row>
    <row r="1061" spans="1:7">
      <c r="A1061" s="51"/>
      <c r="F1061"/>
      <c r="G1061" s="87"/>
    </row>
    <row r="1062" spans="1:7">
      <c r="A1062" s="51"/>
      <c r="F1062"/>
      <c r="G1062" s="87"/>
    </row>
    <row r="1063" spans="1:7">
      <c r="A1063" s="51"/>
      <c r="F1063"/>
      <c r="G1063" s="87"/>
    </row>
    <row r="1064" spans="1:7">
      <c r="A1064" s="51"/>
      <c r="F1064"/>
      <c r="G1064" s="87"/>
    </row>
    <row r="1065" spans="1:7">
      <c r="A1065" s="51"/>
      <c r="F1065"/>
      <c r="G1065" s="87"/>
    </row>
    <row r="1066" spans="1:7">
      <c r="A1066" s="51"/>
      <c r="F1066"/>
      <c r="G1066" s="87"/>
    </row>
    <row r="1067" spans="1:7">
      <c r="A1067" s="51"/>
      <c r="F1067"/>
      <c r="G1067" s="87"/>
    </row>
    <row r="1068" spans="1:7">
      <c r="A1068" s="51"/>
      <c r="F1068"/>
      <c r="G1068" s="87"/>
    </row>
    <row r="1069" spans="1:7">
      <c r="A1069" s="51"/>
      <c r="F1069"/>
      <c r="G1069" s="87"/>
    </row>
    <row r="1070" spans="1:7">
      <c r="A1070" s="51"/>
      <c r="F1070"/>
      <c r="G1070" s="87"/>
    </row>
    <row r="1071" spans="1:7">
      <c r="A1071" s="51"/>
      <c r="F1071"/>
      <c r="G1071" s="87"/>
    </row>
    <row r="1072" spans="1:7">
      <c r="A1072" s="51"/>
      <c r="F1072"/>
      <c r="G1072" s="87"/>
    </row>
    <row r="1073" spans="1:7">
      <c r="A1073" s="51"/>
      <c r="F1073"/>
      <c r="G1073" s="87"/>
    </row>
    <row r="1074" spans="1:7">
      <c r="A1074" s="51"/>
      <c r="F1074"/>
      <c r="G1074" s="87"/>
    </row>
    <row r="1075" spans="1:7">
      <c r="A1075" s="51"/>
      <c r="F1075"/>
      <c r="G1075" s="87"/>
    </row>
    <row r="1076" spans="1:7">
      <c r="A1076" s="51"/>
      <c r="F1076"/>
      <c r="G1076" s="87"/>
    </row>
    <row r="1077" spans="1:7">
      <c r="A1077" s="51"/>
      <c r="F1077"/>
      <c r="G1077" s="87"/>
    </row>
    <row r="1078" spans="1:7">
      <c r="A1078" s="51"/>
      <c r="F1078"/>
      <c r="G1078" s="87"/>
    </row>
    <row r="1079" spans="1:7">
      <c r="A1079" s="51"/>
      <c r="F1079"/>
      <c r="G1079" s="87"/>
    </row>
    <row r="1080" spans="1:7">
      <c r="A1080" s="51"/>
      <c r="F1080"/>
      <c r="G1080" s="87"/>
    </row>
    <row r="1081" spans="1:7">
      <c r="A1081" s="51"/>
      <c r="F1081"/>
      <c r="G1081" s="87"/>
    </row>
    <row r="1082" spans="1:7">
      <c r="A1082" s="51"/>
      <c r="F1082"/>
      <c r="G1082" s="87"/>
    </row>
    <row r="1083" spans="1:7">
      <c r="A1083" s="51"/>
      <c r="F1083"/>
      <c r="G1083" s="87"/>
    </row>
    <row r="1084" spans="1:7">
      <c r="A1084" s="51"/>
      <c r="F1084"/>
      <c r="G1084" s="87"/>
    </row>
    <row r="1085" spans="1:7">
      <c r="A1085" s="51"/>
      <c r="F1085"/>
      <c r="G1085" s="87"/>
    </row>
    <row r="1086" spans="1:7">
      <c r="A1086" s="51"/>
      <c r="F1086"/>
      <c r="G1086" s="87"/>
    </row>
    <row r="1087" spans="1:7">
      <c r="A1087" s="51"/>
      <c r="F1087"/>
      <c r="G1087" s="87"/>
    </row>
    <row r="1088" spans="1:7">
      <c r="A1088" s="51"/>
      <c r="F1088"/>
      <c r="G1088" s="87"/>
    </row>
    <row r="1089" spans="1:7">
      <c r="A1089" s="51"/>
      <c r="F1089"/>
      <c r="G1089" s="87"/>
    </row>
    <row r="1090" spans="1:7">
      <c r="A1090" s="51"/>
      <c r="F1090"/>
      <c r="G1090" s="87"/>
    </row>
    <row r="1091" spans="1:7">
      <c r="A1091" s="51"/>
      <c r="F1091"/>
      <c r="G1091" s="87"/>
    </row>
    <row r="1092" spans="1:7">
      <c r="A1092" s="51"/>
      <c r="F1092"/>
      <c r="G1092" s="87"/>
    </row>
    <row r="1093" spans="1:7">
      <c r="A1093" s="51"/>
      <c r="F1093"/>
      <c r="G1093" s="87"/>
    </row>
    <row r="1094" spans="1:7">
      <c r="A1094" s="51"/>
      <c r="F1094"/>
      <c r="G1094" s="87"/>
    </row>
    <row r="1095" spans="1:7">
      <c r="A1095" s="51"/>
      <c r="F1095"/>
      <c r="G1095" s="87"/>
    </row>
    <row r="1096" spans="1:7">
      <c r="A1096" s="51"/>
      <c r="F1096"/>
      <c r="G1096" s="87"/>
    </row>
    <row r="1097" spans="1:7">
      <c r="A1097" s="51"/>
      <c r="F1097"/>
      <c r="G1097" s="87"/>
    </row>
    <row r="1098" spans="1:7">
      <c r="A1098" s="51"/>
      <c r="F1098"/>
      <c r="G1098" s="87"/>
    </row>
    <row r="1099" spans="1:7">
      <c r="A1099" s="51"/>
      <c r="F1099"/>
      <c r="G1099" s="87"/>
    </row>
    <row r="1100" spans="1:7">
      <c r="A1100" s="51"/>
      <c r="F1100"/>
      <c r="G1100" s="87"/>
    </row>
    <row r="1101" spans="1:7">
      <c r="A1101" s="51"/>
      <c r="F1101"/>
      <c r="G1101" s="87"/>
    </row>
    <row r="1102" spans="1:7">
      <c r="A1102" s="51"/>
      <c r="F1102"/>
      <c r="G1102" s="87"/>
    </row>
    <row r="1103" spans="1:7">
      <c r="A1103" s="51"/>
      <c r="F1103"/>
      <c r="G1103" s="87"/>
    </row>
    <row r="1104" spans="1:7">
      <c r="A1104" s="51"/>
      <c r="F1104"/>
      <c r="G1104" s="87"/>
    </row>
    <row r="1105" spans="1:7">
      <c r="A1105" s="51"/>
      <c r="F1105"/>
      <c r="G1105" s="87"/>
    </row>
    <row r="1106" spans="1:7">
      <c r="A1106" s="51"/>
      <c r="F1106"/>
      <c r="G1106" s="87"/>
    </row>
    <row r="1107" spans="1:7">
      <c r="A1107" s="51"/>
      <c r="F1107"/>
      <c r="G1107" s="87"/>
    </row>
    <row r="1108" spans="1:7">
      <c r="A1108" s="51"/>
      <c r="F1108"/>
      <c r="G1108" s="87"/>
    </row>
    <row r="1109" spans="1:7">
      <c r="A1109" s="51"/>
      <c r="F1109"/>
      <c r="G1109" s="87"/>
    </row>
    <row r="1110" spans="1:7">
      <c r="A1110" s="51"/>
      <c r="F1110"/>
      <c r="G1110" s="87"/>
    </row>
    <row r="1111" spans="1:7">
      <c r="A1111" s="51"/>
      <c r="F1111"/>
      <c r="G1111" s="87"/>
    </row>
    <row r="1112" spans="1:7">
      <c r="A1112" s="51"/>
      <c r="F1112"/>
      <c r="G1112" s="87"/>
    </row>
    <row r="1113" spans="1:7">
      <c r="A1113" s="51"/>
      <c r="F1113"/>
      <c r="G1113" s="87"/>
    </row>
    <row r="1114" spans="1:7">
      <c r="A1114" s="51"/>
      <c r="F1114"/>
      <c r="G1114" s="87"/>
    </row>
    <row r="1115" spans="1:7">
      <c r="A1115" s="51"/>
      <c r="F1115"/>
      <c r="G1115" s="87"/>
    </row>
    <row r="1116" spans="1:7">
      <c r="A1116" s="51"/>
      <c r="F1116"/>
      <c r="G1116" s="87"/>
    </row>
    <row r="1117" spans="1:7">
      <c r="A1117" s="51"/>
      <c r="F1117"/>
      <c r="G1117" s="87"/>
    </row>
    <row r="1118" spans="1:7">
      <c r="A1118" s="51"/>
      <c r="F1118"/>
      <c r="G1118" s="87"/>
    </row>
    <row r="1119" spans="1:7">
      <c r="A1119" s="51"/>
      <c r="F1119"/>
      <c r="G1119" s="87"/>
    </row>
    <row r="1120" spans="1:7">
      <c r="A1120" s="51"/>
      <c r="F1120"/>
      <c r="G1120" s="87"/>
    </row>
    <row r="1121" spans="1:7">
      <c r="A1121" s="51"/>
      <c r="F1121"/>
      <c r="G1121" s="87"/>
    </row>
    <row r="1122" spans="1:7">
      <c r="A1122" s="51"/>
      <c r="F1122"/>
      <c r="G1122" s="87"/>
    </row>
    <row r="1123" spans="1:7">
      <c r="A1123" s="51"/>
      <c r="F1123"/>
      <c r="G1123" s="87"/>
    </row>
    <row r="1124" spans="1:7">
      <c r="A1124" s="51"/>
      <c r="F1124"/>
      <c r="G1124" s="87"/>
    </row>
    <row r="1125" spans="1:7">
      <c r="A1125" s="51"/>
      <c r="F1125"/>
      <c r="G1125" s="87"/>
    </row>
    <row r="1126" spans="1:7">
      <c r="A1126" s="51"/>
      <c r="F1126"/>
      <c r="G1126" s="87"/>
    </row>
    <row r="1127" spans="1:7">
      <c r="A1127" s="51"/>
      <c r="F1127"/>
      <c r="G1127" s="87"/>
    </row>
    <row r="1128" spans="1:7">
      <c r="A1128" s="51"/>
      <c r="F1128"/>
      <c r="G1128" s="87"/>
    </row>
    <row r="1129" spans="1:7">
      <c r="A1129" s="51"/>
      <c r="F1129"/>
      <c r="G1129" s="87"/>
    </row>
    <row r="1130" spans="1:7">
      <c r="A1130" s="51"/>
      <c r="F1130"/>
      <c r="G1130" s="87"/>
    </row>
    <row r="1131" spans="1:7">
      <c r="A1131" s="51"/>
      <c r="F1131"/>
      <c r="G1131" s="87"/>
    </row>
    <row r="1132" spans="1:7">
      <c r="A1132" s="51"/>
      <c r="F1132"/>
      <c r="G1132" s="87"/>
    </row>
    <row r="1133" spans="1:7">
      <c r="A1133" s="51"/>
      <c r="F1133"/>
      <c r="G1133" s="87"/>
    </row>
    <row r="1134" spans="1:7">
      <c r="A1134" s="51"/>
      <c r="F1134"/>
      <c r="G1134" s="87"/>
    </row>
    <row r="1135" spans="1:7">
      <c r="A1135" s="51"/>
      <c r="F1135"/>
      <c r="G1135" s="87"/>
    </row>
    <row r="1136" spans="1:7">
      <c r="A1136" s="51"/>
      <c r="F1136"/>
      <c r="G1136" s="87"/>
    </row>
    <row r="1137" spans="1:7">
      <c r="A1137" s="51"/>
      <c r="F1137"/>
      <c r="G1137" s="87"/>
    </row>
    <row r="1138" spans="1:7">
      <c r="A1138" s="51"/>
      <c r="F1138"/>
      <c r="G1138" s="87"/>
    </row>
    <row r="1139" spans="1:7">
      <c r="A1139" s="51"/>
      <c r="F1139"/>
      <c r="G1139" s="87"/>
    </row>
    <row r="1140" spans="1:7">
      <c r="A1140" s="51"/>
      <c r="F1140"/>
      <c r="G1140" s="87"/>
    </row>
    <row r="1141" spans="1:7">
      <c r="A1141" s="51"/>
      <c r="F1141"/>
      <c r="G1141" s="87"/>
    </row>
    <row r="1142" spans="1:7">
      <c r="A1142" s="51"/>
      <c r="F1142"/>
      <c r="G1142" s="87"/>
    </row>
    <row r="1143" spans="1:7">
      <c r="A1143" s="51"/>
      <c r="F1143"/>
      <c r="G1143" s="87"/>
    </row>
    <row r="1144" spans="1:7">
      <c r="A1144" s="51"/>
      <c r="F1144"/>
      <c r="G1144" s="87"/>
    </row>
    <row r="1145" spans="1:7">
      <c r="A1145" s="51"/>
      <c r="F1145"/>
      <c r="G1145" s="87"/>
    </row>
    <row r="1146" spans="1:7">
      <c r="A1146" s="51"/>
      <c r="F1146"/>
      <c r="G1146" s="87"/>
    </row>
    <row r="1147" spans="1:7">
      <c r="A1147" s="51"/>
      <c r="F1147"/>
      <c r="G1147" s="87"/>
    </row>
    <row r="1148" spans="1:7">
      <c r="A1148" s="51"/>
      <c r="F1148"/>
      <c r="G1148" s="87"/>
    </row>
    <row r="1149" spans="1:7">
      <c r="A1149" s="51"/>
      <c r="F1149"/>
      <c r="G1149" s="87"/>
    </row>
    <row r="1150" spans="1:7">
      <c r="A1150" s="51"/>
      <c r="F1150"/>
      <c r="G1150" s="87"/>
    </row>
    <row r="1151" spans="1:7">
      <c r="A1151" s="51"/>
      <c r="F1151"/>
      <c r="G1151" s="87"/>
    </row>
    <row r="1152" spans="1:7">
      <c r="A1152" s="51"/>
      <c r="F1152"/>
      <c r="G1152" s="87"/>
    </row>
    <row r="1153" spans="1:7">
      <c r="A1153" s="51"/>
      <c r="F1153"/>
      <c r="G1153" s="87"/>
    </row>
    <row r="1154" spans="1:7">
      <c r="A1154" s="51"/>
      <c r="F1154"/>
      <c r="G1154" s="87"/>
    </row>
    <row r="1155" spans="1:7">
      <c r="A1155" s="51"/>
      <c r="F1155"/>
      <c r="G1155" s="87"/>
    </row>
    <row r="1156" spans="1:7">
      <c r="A1156" s="51"/>
      <c r="F1156"/>
      <c r="G1156" s="87"/>
    </row>
    <row r="1157" spans="1:7">
      <c r="A1157" s="51"/>
      <c r="F1157"/>
      <c r="G1157" s="87"/>
    </row>
    <row r="1158" spans="1:7">
      <c r="A1158" s="51"/>
      <c r="F1158"/>
      <c r="G1158" s="87"/>
    </row>
    <row r="1159" spans="1:7">
      <c r="A1159" s="51"/>
      <c r="F1159"/>
      <c r="G1159" s="87"/>
    </row>
    <row r="1160" spans="1:7">
      <c r="A1160" s="51"/>
      <c r="F1160"/>
      <c r="G1160" s="87"/>
    </row>
    <row r="1161" spans="1:7">
      <c r="A1161" s="51"/>
      <c r="F1161"/>
      <c r="G1161" s="87"/>
    </row>
    <row r="1162" spans="1:7">
      <c r="A1162" s="51"/>
      <c r="F1162"/>
      <c r="G1162" s="87"/>
    </row>
    <row r="1163" spans="1:7">
      <c r="A1163" s="51"/>
      <c r="F1163"/>
      <c r="G1163" s="87"/>
    </row>
    <row r="1164" spans="1:7">
      <c r="A1164" s="51"/>
      <c r="F1164"/>
      <c r="G1164" s="87"/>
    </row>
    <row r="1165" spans="1:7">
      <c r="A1165" s="51"/>
      <c r="F1165"/>
      <c r="G1165" s="87"/>
    </row>
    <row r="1166" spans="1:7">
      <c r="A1166" s="51"/>
      <c r="F1166"/>
      <c r="G1166" s="87"/>
    </row>
    <row r="1167" spans="1:7">
      <c r="A1167" s="51"/>
      <c r="F1167"/>
      <c r="G1167" s="87"/>
    </row>
    <row r="1168" spans="1:7">
      <c r="A1168" s="51"/>
      <c r="F1168"/>
      <c r="G1168" s="87"/>
    </row>
    <row r="1169" spans="1:7">
      <c r="A1169" s="51"/>
      <c r="F1169"/>
      <c r="G1169" s="87"/>
    </row>
    <row r="1170" spans="1:7">
      <c r="A1170" s="51"/>
      <c r="F1170"/>
      <c r="G1170" s="87"/>
    </row>
    <row r="1171" spans="1:7">
      <c r="A1171" s="51"/>
      <c r="F1171"/>
      <c r="G1171" s="87"/>
    </row>
    <row r="1172" spans="1:7">
      <c r="A1172" s="51"/>
      <c r="F1172"/>
      <c r="G1172" s="87"/>
    </row>
    <row r="1173" spans="1:7">
      <c r="A1173" s="51"/>
      <c r="F1173"/>
      <c r="G1173" s="87"/>
    </row>
    <row r="1174" spans="1:7">
      <c r="A1174" s="51"/>
      <c r="F1174"/>
      <c r="G1174" s="87"/>
    </row>
    <row r="1175" spans="1:7">
      <c r="A1175" s="51"/>
      <c r="F1175"/>
      <c r="G1175" s="87"/>
    </row>
    <row r="1176" spans="1:7">
      <c r="A1176" s="51"/>
      <c r="F1176"/>
      <c r="G1176" s="87"/>
    </row>
    <row r="1177" spans="1:7">
      <c r="A1177" s="51"/>
      <c r="F1177"/>
      <c r="G1177" s="87"/>
    </row>
    <row r="1178" spans="1:7">
      <c r="A1178" s="51"/>
      <c r="F1178"/>
      <c r="G1178" s="87"/>
    </row>
    <row r="1179" spans="1:7">
      <c r="A1179" s="51"/>
      <c r="F1179"/>
      <c r="G1179" s="87"/>
    </row>
    <row r="1180" spans="1:7">
      <c r="A1180" s="51"/>
      <c r="F1180"/>
      <c r="G1180" s="87"/>
    </row>
    <row r="1181" spans="1:7">
      <c r="A1181" s="51"/>
      <c r="F1181"/>
      <c r="G1181" s="87"/>
    </row>
    <row r="1182" spans="1:7">
      <c r="A1182" s="51"/>
      <c r="F1182"/>
      <c r="G1182" s="87"/>
    </row>
    <row r="1183" spans="1:7">
      <c r="A1183" s="51"/>
      <c r="F1183"/>
      <c r="G1183" s="87"/>
    </row>
    <row r="1184" spans="1:7">
      <c r="A1184" s="51"/>
      <c r="F1184"/>
      <c r="G1184" s="87"/>
    </row>
    <row r="1185" spans="1:7">
      <c r="A1185" s="51"/>
      <c r="F1185"/>
      <c r="G1185" s="87"/>
    </row>
    <row r="1186" spans="1:7">
      <c r="A1186" s="51"/>
      <c r="F1186"/>
      <c r="G1186" s="87"/>
    </row>
    <row r="1187" spans="1:7">
      <c r="A1187" s="51"/>
      <c r="F1187"/>
      <c r="G1187" s="87"/>
    </row>
    <row r="1188" spans="1:7">
      <c r="A1188" s="51"/>
      <c r="F1188"/>
      <c r="G1188" s="87"/>
    </row>
    <row r="1189" spans="1:7">
      <c r="A1189" s="51"/>
      <c r="F1189"/>
      <c r="G1189" s="87"/>
    </row>
    <row r="1190" spans="1:7">
      <c r="A1190" s="51"/>
      <c r="F1190"/>
      <c r="G1190" s="87"/>
    </row>
    <row r="1191" spans="1:7">
      <c r="A1191" s="51"/>
      <c r="F1191"/>
      <c r="G1191" s="87"/>
    </row>
    <row r="1192" spans="1:7">
      <c r="A1192" s="51"/>
      <c r="F1192"/>
      <c r="G1192" s="87"/>
    </row>
    <row r="1193" spans="1:7">
      <c r="A1193" s="51"/>
      <c r="F1193"/>
      <c r="G1193" s="87"/>
    </row>
    <row r="1194" spans="1:7">
      <c r="A1194" s="51"/>
      <c r="F1194"/>
      <c r="G1194" s="87"/>
    </row>
    <row r="1195" spans="1:7">
      <c r="A1195" s="51"/>
      <c r="F1195"/>
      <c r="G1195" s="87"/>
    </row>
    <row r="1196" spans="1:7">
      <c r="A1196" s="51"/>
      <c r="F1196"/>
      <c r="G1196" s="87"/>
    </row>
    <row r="1197" spans="1:7">
      <c r="A1197" s="51"/>
      <c r="F1197"/>
      <c r="G1197" s="87"/>
    </row>
    <row r="1198" spans="1:7">
      <c r="A1198" s="51"/>
      <c r="F1198"/>
      <c r="G1198" s="87"/>
    </row>
    <row r="1199" spans="1:7">
      <c r="A1199" s="51"/>
      <c r="F1199"/>
      <c r="G1199" s="87"/>
    </row>
    <row r="1200" spans="1:7">
      <c r="A1200" s="51"/>
      <c r="F1200"/>
      <c r="G1200" s="87"/>
    </row>
    <row r="1201" spans="1:7">
      <c r="A1201" s="51"/>
      <c r="F1201"/>
      <c r="G1201" s="87"/>
    </row>
    <row r="1202" spans="1:7">
      <c r="A1202" s="51"/>
      <c r="F1202"/>
      <c r="G1202" s="87"/>
    </row>
    <row r="1203" spans="1:7">
      <c r="A1203" s="51"/>
      <c r="F1203"/>
      <c r="G1203" s="87"/>
    </row>
    <row r="1204" spans="1:7">
      <c r="A1204" s="51"/>
      <c r="F1204"/>
      <c r="G1204" s="87"/>
    </row>
    <row r="1205" spans="1:7">
      <c r="A1205" s="51"/>
      <c r="F1205"/>
      <c r="G1205" s="87"/>
    </row>
    <row r="1206" spans="1:7">
      <c r="A1206" s="51"/>
      <c r="F1206"/>
      <c r="G1206" s="87"/>
    </row>
    <row r="1207" spans="1:7">
      <c r="A1207" s="51"/>
      <c r="F1207"/>
      <c r="G1207" s="87"/>
    </row>
    <row r="1208" spans="1:7">
      <c r="A1208" s="51"/>
      <c r="F1208"/>
      <c r="G1208" s="87"/>
    </row>
    <row r="1209" spans="1:7">
      <c r="A1209" s="51"/>
      <c r="F1209"/>
      <c r="G1209" s="87"/>
    </row>
    <row r="1210" spans="1:7">
      <c r="A1210" s="51"/>
      <c r="F1210"/>
      <c r="G1210" s="87"/>
    </row>
    <row r="1211" spans="1:7">
      <c r="A1211" s="51"/>
      <c r="F1211"/>
      <c r="G1211" s="87"/>
    </row>
    <row r="1212" spans="1:7">
      <c r="A1212" s="51"/>
      <c r="F1212"/>
      <c r="G1212" s="87"/>
    </row>
    <row r="1213" spans="1:7">
      <c r="A1213" s="51"/>
      <c r="F1213"/>
      <c r="G1213" s="87"/>
    </row>
    <row r="1214" spans="1:7">
      <c r="A1214" s="51"/>
      <c r="F1214"/>
      <c r="G1214" s="87"/>
    </row>
    <row r="1215" spans="1:7">
      <c r="A1215" s="51"/>
      <c r="F1215"/>
      <c r="G1215" s="87"/>
    </row>
    <row r="1216" spans="1:7">
      <c r="A1216" s="51"/>
      <c r="F1216"/>
      <c r="G1216" s="87"/>
    </row>
    <row r="1217" spans="1:7">
      <c r="A1217" s="51"/>
      <c r="F1217"/>
      <c r="G1217" s="87"/>
    </row>
    <row r="1218" spans="1:7">
      <c r="A1218" s="51"/>
      <c r="F1218"/>
      <c r="G1218" s="87"/>
    </row>
    <row r="1219" spans="1:7">
      <c r="A1219" s="51"/>
      <c r="F1219"/>
      <c r="G1219" s="87"/>
    </row>
    <row r="1220" spans="1:7">
      <c r="A1220" s="51"/>
      <c r="F1220"/>
      <c r="G1220" s="87"/>
    </row>
    <row r="1221" spans="1:7">
      <c r="A1221" s="51"/>
      <c r="F1221"/>
      <c r="G1221" s="87"/>
    </row>
    <row r="1222" spans="1:7">
      <c r="A1222" s="51"/>
      <c r="F1222"/>
      <c r="G1222" s="87"/>
    </row>
    <row r="1223" spans="1:7">
      <c r="A1223" s="51"/>
      <c r="F1223"/>
      <c r="G1223" s="87"/>
    </row>
    <row r="1224" spans="1:7">
      <c r="A1224" s="51"/>
      <c r="F1224"/>
      <c r="G1224" s="87"/>
    </row>
    <row r="1225" spans="1:7">
      <c r="A1225" s="51"/>
      <c r="F1225"/>
      <c r="G1225" s="87"/>
    </row>
    <row r="1226" spans="1:7">
      <c r="A1226" s="51"/>
      <c r="F1226"/>
      <c r="G1226" s="87"/>
    </row>
    <row r="1227" spans="1:7">
      <c r="A1227" s="51"/>
      <c r="F1227"/>
      <c r="G1227" s="87"/>
    </row>
    <row r="1228" spans="1:7">
      <c r="A1228" s="51"/>
      <c r="F1228"/>
      <c r="G1228" s="87"/>
    </row>
    <row r="1229" spans="1:7">
      <c r="A1229" s="51"/>
      <c r="F1229"/>
      <c r="G1229" s="87"/>
    </row>
    <row r="1230" spans="1:7">
      <c r="A1230" s="51"/>
      <c r="F1230"/>
      <c r="G1230" s="87"/>
    </row>
    <row r="1231" spans="1:7">
      <c r="A1231" s="51"/>
      <c r="F1231"/>
      <c r="G1231" s="87"/>
    </row>
    <row r="1232" spans="1:7">
      <c r="A1232" s="51"/>
      <c r="F1232"/>
      <c r="G1232" s="87"/>
    </row>
    <row r="1233" spans="1:7">
      <c r="A1233" s="51"/>
      <c r="F1233"/>
      <c r="G1233" s="87"/>
    </row>
    <row r="1234" spans="1:7">
      <c r="A1234" s="51"/>
      <c r="F1234"/>
      <c r="G1234" s="87"/>
    </row>
    <row r="1235" spans="1:7">
      <c r="A1235" s="51"/>
      <c r="F1235"/>
      <c r="G1235" s="87"/>
    </row>
    <row r="1236" spans="1:7">
      <c r="A1236" s="51"/>
      <c r="F1236"/>
      <c r="G1236" s="87"/>
    </row>
    <row r="1237" spans="1:7">
      <c r="A1237" s="51"/>
      <c r="F1237"/>
      <c r="G1237" s="87"/>
    </row>
    <row r="1238" spans="1:7">
      <c r="A1238" s="51"/>
      <c r="F1238"/>
      <c r="G1238" s="87"/>
    </row>
    <row r="1239" spans="1:7">
      <c r="A1239" s="51"/>
      <c r="F1239"/>
      <c r="G1239" s="87"/>
    </row>
    <row r="1240" spans="1:7">
      <c r="A1240" s="51"/>
      <c r="F1240"/>
      <c r="G1240" s="87"/>
    </row>
    <row r="1241" spans="1:7">
      <c r="A1241" s="51"/>
      <c r="F1241"/>
      <c r="G1241" s="87"/>
    </row>
    <row r="1242" spans="1:7">
      <c r="A1242" s="51"/>
      <c r="F1242"/>
      <c r="G1242" s="87"/>
    </row>
    <row r="1243" spans="1:7">
      <c r="A1243" s="51"/>
      <c r="F1243"/>
      <c r="G1243" s="87"/>
    </row>
    <row r="1244" spans="1:7">
      <c r="A1244" s="51"/>
      <c r="F1244"/>
      <c r="G1244" s="87"/>
    </row>
    <row r="1245" spans="1:7">
      <c r="A1245" s="51"/>
      <c r="F1245"/>
      <c r="G1245" s="87"/>
    </row>
    <row r="1246" spans="1:7">
      <c r="A1246" s="51"/>
      <c r="F1246"/>
      <c r="G1246" s="87"/>
    </row>
    <row r="1247" spans="1:7">
      <c r="A1247" s="51"/>
      <c r="F1247"/>
      <c r="G1247" s="87"/>
    </row>
    <row r="1248" spans="1:7">
      <c r="A1248" s="51"/>
      <c r="F1248"/>
      <c r="G1248" s="87"/>
    </row>
    <row r="1249" spans="1:7">
      <c r="A1249" s="51"/>
      <c r="F1249"/>
      <c r="G1249" s="87"/>
    </row>
    <row r="1250" spans="1:7">
      <c r="A1250" s="51"/>
      <c r="F1250"/>
      <c r="G1250" s="87"/>
    </row>
    <row r="1251" spans="1:7">
      <c r="A1251" s="51"/>
      <c r="F1251"/>
      <c r="G1251" s="87"/>
    </row>
    <row r="1252" spans="1:7">
      <c r="A1252" s="51"/>
      <c r="F1252"/>
      <c r="G1252" s="87"/>
    </row>
    <row r="1253" spans="1:7">
      <c r="A1253" s="51"/>
      <c r="F1253"/>
      <c r="G1253" s="87"/>
    </row>
    <row r="1254" spans="1:7">
      <c r="A1254" s="51"/>
      <c r="F1254"/>
      <c r="G1254" s="87"/>
    </row>
    <row r="1255" spans="1:7">
      <c r="A1255" s="51"/>
      <c r="F1255"/>
      <c r="G1255" s="87"/>
    </row>
    <row r="1256" spans="1:7">
      <c r="A1256" s="51"/>
      <c r="F1256"/>
      <c r="G1256" s="87"/>
    </row>
    <row r="1257" spans="1:7">
      <c r="A1257" s="51"/>
      <c r="F1257"/>
      <c r="G1257" s="87"/>
    </row>
    <row r="1258" spans="1:7">
      <c r="A1258" s="51"/>
      <c r="F1258"/>
      <c r="G1258" s="87"/>
    </row>
    <row r="1259" spans="1:7">
      <c r="A1259" s="51"/>
      <c r="F1259"/>
      <c r="G1259" s="87"/>
    </row>
    <row r="1260" spans="1:7">
      <c r="A1260" s="51"/>
      <c r="F1260"/>
      <c r="G1260" s="87"/>
    </row>
    <row r="1261" spans="1:7">
      <c r="A1261" s="51"/>
      <c r="F1261"/>
      <c r="G1261" s="87"/>
    </row>
    <row r="1262" spans="1:7">
      <c r="A1262" s="51"/>
      <c r="F1262"/>
      <c r="G1262" s="87"/>
    </row>
    <row r="1263" spans="1:7">
      <c r="A1263" s="51"/>
      <c r="F1263"/>
      <c r="G1263" s="87"/>
    </row>
    <row r="1264" spans="1:7">
      <c r="A1264" s="51"/>
      <c r="F1264"/>
      <c r="G1264" s="87"/>
    </row>
    <row r="1265" spans="1:7">
      <c r="A1265" s="51"/>
      <c r="F1265"/>
      <c r="G1265" s="87"/>
    </row>
    <row r="1266" spans="1:7">
      <c r="A1266" s="51"/>
      <c r="F1266"/>
      <c r="G1266" s="87"/>
    </row>
    <row r="1267" spans="1:7">
      <c r="A1267" s="51"/>
      <c r="F1267"/>
      <c r="G1267" s="87"/>
    </row>
    <row r="1268" spans="1:7">
      <c r="A1268" s="51"/>
      <c r="F1268"/>
      <c r="G1268" s="87"/>
    </row>
    <row r="1269" spans="1:7">
      <c r="A1269" s="51"/>
      <c r="F1269"/>
      <c r="G1269" s="87"/>
    </row>
    <row r="1270" spans="1:7">
      <c r="A1270" s="51"/>
      <c r="F1270"/>
      <c r="G1270" s="87"/>
    </row>
    <row r="1271" spans="1:7">
      <c r="A1271" s="51"/>
      <c r="F1271"/>
      <c r="G1271" s="87"/>
    </row>
    <row r="1272" spans="1:7">
      <c r="A1272" s="51"/>
      <c r="F1272"/>
      <c r="G1272" s="87"/>
    </row>
    <row r="1273" spans="1:7">
      <c r="A1273" s="51"/>
      <c r="F1273"/>
      <c r="G1273" s="87"/>
    </row>
    <row r="1274" spans="1:7">
      <c r="A1274" s="51"/>
      <c r="F1274"/>
      <c r="G1274" s="87"/>
    </row>
    <row r="1275" spans="1:7">
      <c r="A1275" s="51"/>
      <c r="F1275"/>
      <c r="G1275" s="87"/>
    </row>
    <row r="1276" spans="1:7">
      <c r="A1276" s="51"/>
      <c r="F1276"/>
      <c r="G1276" s="87"/>
    </row>
    <row r="1277" spans="1:7">
      <c r="A1277" s="51"/>
      <c r="F1277"/>
      <c r="G1277" s="87"/>
    </row>
    <row r="1278" spans="1:7">
      <c r="A1278" s="51"/>
      <c r="F1278"/>
      <c r="G1278" s="87"/>
    </row>
    <row r="1279" spans="1:7">
      <c r="A1279" s="51"/>
      <c r="F1279"/>
      <c r="G1279" s="87"/>
    </row>
    <row r="1280" spans="1:7">
      <c r="A1280" s="51"/>
      <c r="F1280"/>
      <c r="G1280" s="87"/>
    </row>
    <row r="1281" spans="1:7">
      <c r="A1281" s="51"/>
      <c r="F1281"/>
      <c r="G1281" s="87"/>
    </row>
    <row r="1282" spans="1:7">
      <c r="A1282" s="51"/>
      <c r="F1282"/>
      <c r="G1282" s="87"/>
    </row>
    <row r="1283" spans="1:7">
      <c r="A1283" s="51"/>
      <c r="F1283"/>
      <c r="G1283" s="87"/>
    </row>
    <row r="1284" spans="1:7">
      <c r="A1284" s="51"/>
      <c r="F1284"/>
      <c r="G1284" s="87"/>
    </row>
    <row r="1285" spans="1:7">
      <c r="A1285" s="51"/>
      <c r="F1285"/>
      <c r="G1285" s="87"/>
    </row>
    <row r="1286" spans="1:7">
      <c r="A1286" s="51"/>
      <c r="F1286"/>
      <c r="G1286" s="87"/>
    </row>
    <row r="1287" spans="1:7">
      <c r="A1287" s="51"/>
      <c r="F1287"/>
      <c r="G1287" s="87"/>
    </row>
    <row r="1288" spans="1:7">
      <c r="A1288" s="51"/>
      <c r="F1288"/>
      <c r="G1288" s="87"/>
    </row>
    <row r="1289" spans="1:7">
      <c r="A1289" s="51"/>
      <c r="F1289"/>
      <c r="G1289" s="87"/>
    </row>
    <row r="1290" spans="1:7">
      <c r="A1290" s="51"/>
      <c r="F1290"/>
      <c r="G1290" s="87"/>
    </row>
    <row r="1291" spans="1:7">
      <c r="A1291" s="51"/>
      <c r="F1291"/>
      <c r="G1291" s="87"/>
    </row>
    <row r="1292" spans="1:7">
      <c r="A1292" s="51"/>
      <c r="F1292"/>
      <c r="G1292" s="87"/>
    </row>
    <row r="1293" spans="1:7">
      <c r="A1293" s="51"/>
      <c r="F1293"/>
      <c r="G1293" s="87"/>
    </row>
    <row r="1294" spans="1:7">
      <c r="A1294" s="51"/>
      <c r="F1294"/>
      <c r="G1294" s="87"/>
    </row>
    <row r="1295" spans="1:7">
      <c r="A1295" s="51"/>
      <c r="F1295"/>
      <c r="G1295" s="87"/>
    </row>
    <row r="1296" spans="1:7">
      <c r="A1296" s="51"/>
      <c r="F1296"/>
      <c r="G1296" s="87"/>
    </row>
    <row r="1297" spans="1:7">
      <c r="A1297" s="51"/>
      <c r="F1297"/>
      <c r="G1297" s="87"/>
    </row>
    <row r="1298" spans="1:7">
      <c r="A1298" s="51"/>
      <c r="F1298"/>
      <c r="G1298" s="87"/>
    </row>
    <row r="1299" spans="1:7">
      <c r="A1299" s="51"/>
      <c r="F1299"/>
      <c r="G1299" s="87"/>
    </row>
    <row r="1300" spans="1:7">
      <c r="A1300" s="51"/>
      <c r="F1300"/>
      <c r="G1300" s="87"/>
    </row>
    <row r="1301" spans="1:7">
      <c r="A1301" s="51"/>
      <c r="F1301"/>
      <c r="G1301" s="87"/>
    </row>
    <row r="1302" spans="1:7">
      <c r="A1302" s="51"/>
      <c r="F1302"/>
      <c r="G1302" s="87"/>
    </row>
    <row r="1303" spans="1:7">
      <c r="A1303" s="51"/>
      <c r="F1303"/>
      <c r="G1303" s="87"/>
    </row>
    <row r="1304" spans="1:7">
      <c r="A1304" s="51"/>
      <c r="F1304"/>
      <c r="G1304" s="87"/>
    </row>
    <row r="1305" spans="1:7">
      <c r="A1305" s="51"/>
      <c r="F1305"/>
      <c r="G1305" s="87"/>
    </row>
    <row r="1306" spans="1:7">
      <c r="A1306" s="51"/>
      <c r="F1306"/>
      <c r="G1306" s="87"/>
    </row>
    <row r="1307" spans="1:7">
      <c r="A1307" s="51"/>
      <c r="F1307"/>
      <c r="G1307" s="87"/>
    </row>
    <row r="1308" spans="1:7">
      <c r="A1308" s="51"/>
      <c r="F1308"/>
      <c r="G1308" s="87"/>
    </row>
    <row r="1309" spans="1:7">
      <c r="A1309" s="51"/>
      <c r="F1309"/>
      <c r="G1309" s="87"/>
    </row>
    <row r="1310" spans="1:7">
      <c r="A1310" s="51"/>
      <c r="F1310"/>
      <c r="G1310" s="87"/>
    </row>
    <row r="1311" spans="1:7">
      <c r="A1311" s="51"/>
      <c r="F1311"/>
      <c r="G1311" s="87"/>
    </row>
    <row r="1312" spans="1:7">
      <c r="A1312" s="51"/>
      <c r="F1312"/>
      <c r="G1312" s="87"/>
    </row>
    <row r="1313" spans="1:7">
      <c r="A1313" s="51"/>
      <c r="F1313"/>
      <c r="G1313" s="87"/>
    </row>
    <row r="1314" spans="1:7">
      <c r="A1314" s="51"/>
      <c r="F1314"/>
      <c r="G1314" s="87"/>
    </row>
    <row r="1315" spans="1:7">
      <c r="A1315" s="51"/>
      <c r="F1315"/>
      <c r="G1315" s="87"/>
    </row>
    <row r="1316" spans="1:7">
      <c r="A1316" s="51"/>
      <c r="F1316"/>
      <c r="G1316" s="87"/>
    </row>
    <row r="1317" spans="1:7">
      <c r="A1317" s="51"/>
      <c r="F1317"/>
      <c r="G1317" s="87"/>
    </row>
    <row r="1318" spans="1:7">
      <c r="A1318" s="51"/>
      <c r="F1318"/>
      <c r="G1318" s="87"/>
    </row>
    <row r="1319" spans="1:7">
      <c r="A1319" s="51"/>
      <c r="F1319"/>
      <c r="G1319" s="87"/>
    </row>
    <row r="1320" spans="1:7">
      <c r="A1320" s="51"/>
      <c r="F1320"/>
      <c r="G1320" s="87"/>
    </row>
    <row r="1321" spans="1:7">
      <c r="A1321" s="51"/>
      <c r="F1321"/>
      <c r="G1321" s="87"/>
    </row>
    <row r="1322" spans="1:7">
      <c r="A1322" s="51"/>
      <c r="F1322"/>
      <c r="G1322" s="87"/>
    </row>
    <row r="1323" spans="1:7">
      <c r="A1323" s="51"/>
      <c r="F1323"/>
      <c r="G1323" s="87"/>
    </row>
    <row r="1324" spans="1:7">
      <c r="A1324" s="51"/>
      <c r="F1324"/>
      <c r="G1324" s="87"/>
    </row>
    <row r="1325" spans="1:7">
      <c r="A1325" s="51"/>
      <c r="F1325"/>
      <c r="G1325" s="87"/>
    </row>
    <row r="1326" spans="1:7">
      <c r="A1326" s="51"/>
      <c r="F1326"/>
      <c r="G1326" s="87"/>
    </row>
    <row r="1327" spans="1:7">
      <c r="A1327" s="51"/>
      <c r="F1327"/>
      <c r="G1327" s="87"/>
    </row>
    <row r="1328" spans="1:7">
      <c r="A1328" s="51"/>
      <c r="F1328"/>
      <c r="G1328" s="87"/>
    </row>
    <row r="1329" spans="1:7">
      <c r="A1329" s="51"/>
      <c r="F1329"/>
      <c r="G1329" s="87"/>
    </row>
    <row r="1330" spans="1:7">
      <c r="A1330" s="51"/>
      <c r="F1330"/>
      <c r="G1330" s="87"/>
    </row>
    <row r="1331" spans="1:7">
      <c r="A1331" s="51"/>
      <c r="F1331"/>
      <c r="G1331" s="87"/>
    </row>
    <row r="1332" spans="1:7">
      <c r="A1332" s="51"/>
      <c r="F1332"/>
      <c r="G1332" s="87"/>
    </row>
    <row r="1333" spans="1:7">
      <c r="A1333" s="51"/>
      <c r="F1333"/>
      <c r="G1333" s="87"/>
    </row>
    <row r="1334" spans="1:7">
      <c r="A1334" s="51"/>
      <c r="F1334"/>
      <c r="G1334" s="87"/>
    </row>
    <row r="1335" spans="1:7">
      <c r="A1335" s="51"/>
      <c r="F1335"/>
      <c r="G1335" s="87"/>
    </row>
    <row r="1336" spans="1:7">
      <c r="A1336" s="51"/>
      <c r="F1336"/>
      <c r="G1336" s="87"/>
    </row>
    <row r="1337" spans="1:7">
      <c r="A1337" s="51"/>
      <c r="F1337"/>
      <c r="G1337" s="87"/>
    </row>
    <row r="1338" spans="1:7">
      <c r="A1338" s="51"/>
      <c r="F1338"/>
      <c r="G1338" s="87"/>
    </row>
    <row r="1339" spans="1:7">
      <c r="A1339" s="51"/>
      <c r="F1339"/>
      <c r="G1339" s="87"/>
    </row>
    <row r="1340" spans="1:7">
      <c r="A1340" s="51"/>
      <c r="F1340"/>
      <c r="G1340" s="87"/>
    </row>
    <row r="1341" spans="1:7">
      <c r="A1341" s="51"/>
      <c r="F1341"/>
      <c r="G1341" s="87"/>
    </row>
    <row r="1342" spans="1:7">
      <c r="A1342" s="51"/>
      <c r="F1342"/>
      <c r="G1342" s="87"/>
    </row>
    <row r="1343" spans="1:7">
      <c r="A1343" s="51"/>
      <c r="F1343"/>
      <c r="G1343" s="87"/>
    </row>
    <row r="1344" spans="1:7">
      <c r="A1344" s="51"/>
      <c r="F1344"/>
      <c r="G1344" s="87"/>
    </row>
    <row r="1345" spans="1:7">
      <c r="A1345" s="51"/>
      <c r="F1345"/>
      <c r="G1345" s="87"/>
    </row>
    <row r="1346" spans="1:7">
      <c r="A1346" s="51"/>
      <c r="F1346"/>
      <c r="G1346" s="87"/>
    </row>
    <row r="1347" spans="1:7">
      <c r="A1347" s="51"/>
      <c r="F1347"/>
      <c r="G1347" s="87"/>
    </row>
    <row r="1348" spans="1:7">
      <c r="A1348" s="51"/>
      <c r="F1348"/>
      <c r="G1348" s="87"/>
    </row>
    <row r="1349" spans="1:7">
      <c r="A1349" s="51"/>
      <c r="F1349"/>
      <c r="G1349" s="87"/>
    </row>
    <row r="1350" spans="1:7">
      <c r="A1350" s="51"/>
      <c r="F1350"/>
      <c r="G1350" s="87"/>
    </row>
    <row r="1351" spans="1:7">
      <c r="A1351" s="51"/>
      <c r="F1351"/>
      <c r="G1351" s="87"/>
    </row>
    <row r="1352" spans="1:7">
      <c r="A1352" s="51"/>
      <c r="F1352"/>
      <c r="G1352" s="87"/>
    </row>
    <row r="1353" spans="1:7">
      <c r="A1353" s="51"/>
      <c r="F1353"/>
      <c r="G1353" s="87"/>
    </row>
    <row r="1354" spans="1:7">
      <c r="A1354" s="51"/>
      <c r="F1354"/>
      <c r="G1354" s="87"/>
    </row>
    <row r="1355" spans="1:7">
      <c r="A1355" s="51"/>
      <c r="F1355"/>
      <c r="G1355" s="87"/>
    </row>
    <row r="1356" spans="1:7">
      <c r="A1356" s="51"/>
      <c r="F1356"/>
      <c r="G1356" s="87"/>
    </row>
    <row r="1357" spans="1:7">
      <c r="A1357" s="51"/>
      <c r="F1357"/>
      <c r="G1357" s="87"/>
    </row>
    <row r="1358" spans="1:7">
      <c r="A1358" s="51"/>
      <c r="F1358"/>
      <c r="G1358" s="87"/>
    </row>
    <row r="1359" spans="1:7">
      <c r="A1359" s="51"/>
      <c r="F1359"/>
      <c r="G1359" s="87"/>
    </row>
    <row r="1360" spans="1:7">
      <c r="A1360" s="51"/>
      <c r="F1360"/>
      <c r="G1360" s="87"/>
    </row>
    <row r="1361" spans="1:7">
      <c r="A1361" s="51"/>
      <c r="F1361"/>
      <c r="G1361" s="87"/>
    </row>
    <row r="1362" spans="1:7">
      <c r="A1362" s="51"/>
      <c r="F1362"/>
      <c r="G1362" s="87"/>
    </row>
    <row r="1363" spans="1:7">
      <c r="A1363" s="51"/>
      <c r="F1363"/>
      <c r="G1363" s="87"/>
    </row>
    <row r="1364" spans="1:7">
      <c r="A1364" s="51"/>
      <c r="F1364"/>
      <c r="G1364" s="87"/>
    </row>
    <row r="1365" spans="1:7">
      <c r="A1365" s="51"/>
      <c r="F1365"/>
      <c r="G1365" s="87"/>
    </row>
    <row r="1366" spans="1:7">
      <c r="A1366" s="51"/>
      <c r="F1366"/>
      <c r="G1366" s="87"/>
    </row>
    <row r="1367" spans="1:7">
      <c r="A1367" s="51"/>
      <c r="F1367"/>
      <c r="G1367" s="87"/>
    </row>
    <row r="1368" spans="1:7">
      <c r="A1368" s="51"/>
      <c r="F1368"/>
      <c r="G1368" s="87"/>
    </row>
    <row r="1369" spans="1:7">
      <c r="A1369" s="51"/>
      <c r="F1369"/>
      <c r="G1369" s="87"/>
    </row>
    <row r="1370" spans="1:7">
      <c r="A1370" s="51"/>
      <c r="F1370"/>
      <c r="G1370" s="87"/>
    </row>
    <row r="1371" spans="1:7">
      <c r="A1371" s="51"/>
      <c r="F1371"/>
      <c r="G1371" s="87"/>
    </row>
    <row r="1372" spans="1:7">
      <c r="A1372" s="51"/>
      <c r="F1372"/>
      <c r="G1372" s="87"/>
    </row>
    <row r="1373" spans="1:7">
      <c r="A1373" s="51"/>
      <c r="F1373"/>
      <c r="G1373" s="87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90"/>
  <sheetViews>
    <sheetView tabSelected="1" topLeftCell="A13" workbookViewId="0">
      <selection activeCell="B137" sqref="B137"/>
    </sheetView>
  </sheetViews>
  <sheetFormatPr defaultRowHeight="15"/>
  <cols>
    <col min="1" max="1" width="10.140625" style="52" customWidth="1"/>
    <col min="2" max="2" width="41.28515625" customWidth="1"/>
    <col min="3" max="3" width="8.85546875" customWidth="1"/>
    <col min="4" max="4" width="8.42578125" customWidth="1"/>
    <col min="5" max="5" width="10.28515625" customWidth="1"/>
    <col min="6" max="6" width="10.85546875" style="25" customWidth="1"/>
    <col min="7" max="7" width="8.5703125" style="86" customWidth="1"/>
  </cols>
  <sheetData>
    <row r="1" spans="1:72" ht="27" customHeight="1">
      <c r="A1" s="43"/>
      <c r="B1" s="1"/>
      <c r="C1" s="1"/>
      <c r="D1" s="1"/>
      <c r="E1" s="172" t="s">
        <v>215</v>
      </c>
      <c r="F1" s="172"/>
      <c r="G1" s="1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27" customHeight="1">
      <c r="A2" s="43"/>
      <c r="B2" s="1"/>
      <c r="C2" s="1"/>
      <c r="D2" s="156" t="s">
        <v>329</v>
      </c>
      <c r="E2" s="138"/>
      <c r="F2" s="138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22.5" customHeight="1">
      <c r="A3" s="43"/>
      <c r="B3" s="1"/>
      <c r="C3" s="1"/>
      <c r="D3" s="128" t="s">
        <v>216</v>
      </c>
      <c r="E3" s="128"/>
      <c r="F3" s="137"/>
      <c r="G3" s="1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3.25" customHeight="1">
      <c r="A4" s="165" t="s">
        <v>333</v>
      </c>
      <c r="B4" s="165"/>
      <c r="C4" s="165"/>
      <c r="D4" s="165"/>
      <c r="E4" s="165"/>
      <c r="F4" s="165"/>
      <c r="G4" s="8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>
      <c r="A5" s="152"/>
      <c r="B5" s="165" t="s">
        <v>328</v>
      </c>
      <c r="C5" s="165"/>
      <c r="D5" s="165"/>
      <c r="E5" s="165"/>
      <c r="F5" s="152"/>
      <c r="G5" s="8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9.25" customHeight="1">
      <c r="A6" s="166" t="s">
        <v>1</v>
      </c>
      <c r="B6" s="166"/>
      <c r="C6" s="166"/>
      <c r="D6" s="166"/>
      <c r="E6" s="166"/>
      <c r="F6" s="166"/>
      <c r="G6" s="16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ht="30.75" customHeight="1">
      <c r="A7" s="167" t="s">
        <v>186</v>
      </c>
      <c r="B7" s="167"/>
      <c r="C7" s="167"/>
      <c r="D7" s="167"/>
      <c r="E7" s="167"/>
      <c r="F7" s="167"/>
      <c r="G7" s="16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>
      <c r="A8" s="168" t="s">
        <v>2</v>
      </c>
      <c r="B8" s="169"/>
      <c r="C8" s="169"/>
      <c r="D8" s="169"/>
      <c r="E8" s="169"/>
      <c r="F8" s="169"/>
      <c r="G8" s="17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>
      <c r="A9" s="157" t="s">
        <v>3</v>
      </c>
      <c r="B9" s="158"/>
      <c r="C9" s="158"/>
      <c r="D9" s="158"/>
      <c r="E9" s="158"/>
      <c r="F9" s="158"/>
      <c r="G9" s="15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1"/>
    </row>
    <row r="10" spans="1:72">
      <c r="A10" s="157" t="s">
        <v>4</v>
      </c>
      <c r="B10" s="158"/>
      <c r="C10" s="158"/>
      <c r="D10" s="158"/>
      <c r="E10" s="158"/>
      <c r="F10" s="158"/>
      <c r="G10" s="15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1"/>
    </row>
    <row r="11" spans="1:72">
      <c r="A11" s="160" t="s">
        <v>5</v>
      </c>
      <c r="B11" s="161"/>
      <c r="C11" s="8"/>
      <c r="D11" s="151"/>
      <c r="E11" s="9"/>
      <c r="F11" s="10"/>
      <c r="G11" s="8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63.75">
      <c r="A12" s="44" t="s">
        <v>6</v>
      </c>
      <c r="B12" s="33" t="s">
        <v>129</v>
      </c>
      <c r="C12" s="23" t="s">
        <v>7</v>
      </c>
      <c r="D12" s="23" t="s">
        <v>8</v>
      </c>
      <c r="E12" s="24" t="s">
        <v>9</v>
      </c>
      <c r="F12" s="27" t="s">
        <v>26</v>
      </c>
      <c r="G12" s="26" t="s">
        <v>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>
      <c r="A13" s="44"/>
      <c r="B13" s="34" t="s">
        <v>11</v>
      </c>
      <c r="C13" s="13"/>
      <c r="D13" s="13"/>
      <c r="E13" s="18"/>
      <c r="F13" s="28"/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>
      <c r="A14" s="44"/>
      <c r="B14" s="57" t="s">
        <v>12</v>
      </c>
      <c r="C14" s="13"/>
      <c r="D14" s="13"/>
      <c r="E14" s="18"/>
      <c r="F14" s="45"/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25" customFormat="1" ht="18" customHeight="1">
      <c r="A15" s="50">
        <v>22451190</v>
      </c>
      <c r="B15" s="71" t="s">
        <v>28</v>
      </c>
      <c r="C15" s="98" t="s">
        <v>159</v>
      </c>
      <c r="D15" s="70" t="s">
        <v>13</v>
      </c>
      <c r="E15" s="19">
        <v>300</v>
      </c>
      <c r="F15" s="29">
        <f t="shared" ref="F15:F72" si="0">E15*G15</f>
        <v>6000</v>
      </c>
      <c r="G15" s="41">
        <v>20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102"/>
      <c r="BS15" s="102"/>
      <c r="BT15" s="102"/>
    </row>
    <row r="16" spans="1:72" s="25" customFormat="1" ht="18" customHeight="1">
      <c r="A16" s="50">
        <v>22811130</v>
      </c>
      <c r="B16" s="71" t="s">
        <v>29</v>
      </c>
      <c r="C16" s="98" t="s">
        <v>159</v>
      </c>
      <c r="D16" s="70" t="s">
        <v>13</v>
      </c>
      <c r="E16" s="19">
        <v>50</v>
      </c>
      <c r="F16" s="29">
        <f t="shared" si="0"/>
        <v>5000</v>
      </c>
      <c r="G16" s="41">
        <v>100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102"/>
      <c r="BS16" s="102"/>
      <c r="BT16" s="102"/>
    </row>
    <row r="17" spans="1:72" s="25" customFormat="1" ht="18" customHeight="1">
      <c r="A17" s="50">
        <v>22811180</v>
      </c>
      <c r="B17" s="71" t="s">
        <v>30</v>
      </c>
      <c r="C17" s="98" t="s">
        <v>159</v>
      </c>
      <c r="D17" s="70" t="s">
        <v>13</v>
      </c>
      <c r="E17" s="19">
        <v>2500</v>
      </c>
      <c r="F17" s="29">
        <f t="shared" si="0"/>
        <v>5000</v>
      </c>
      <c r="G17" s="41">
        <v>2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102"/>
      <c r="BS17" s="102"/>
      <c r="BT17" s="102"/>
    </row>
    <row r="18" spans="1:72" s="25" customFormat="1" ht="18" customHeight="1">
      <c r="A18" s="103" t="s">
        <v>116</v>
      </c>
      <c r="B18" s="71" t="s">
        <v>117</v>
      </c>
      <c r="C18" s="98" t="s">
        <v>159</v>
      </c>
      <c r="D18" s="70" t="s">
        <v>13</v>
      </c>
      <c r="E18" s="19">
        <v>500</v>
      </c>
      <c r="F18" s="29">
        <f t="shared" si="0"/>
        <v>3000</v>
      </c>
      <c r="G18" s="41">
        <v>6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102"/>
      <c r="BS18" s="102"/>
      <c r="BT18" s="102"/>
    </row>
    <row r="19" spans="1:72" s="25" customFormat="1" ht="18" customHeight="1">
      <c r="A19" s="104" t="s">
        <v>35</v>
      </c>
      <c r="B19" s="71" t="s">
        <v>15</v>
      </c>
      <c r="C19" s="98" t="s">
        <v>159</v>
      </c>
      <c r="D19" s="70" t="s">
        <v>13</v>
      </c>
      <c r="E19" s="19">
        <v>250</v>
      </c>
      <c r="F19" s="29">
        <f t="shared" si="0"/>
        <v>5000</v>
      </c>
      <c r="G19" s="41">
        <v>20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102"/>
      <c r="BS19" s="102"/>
      <c r="BT19" s="102"/>
    </row>
    <row r="20" spans="1:72" s="25" customFormat="1" ht="18" customHeight="1">
      <c r="A20" s="103" t="s">
        <v>36</v>
      </c>
      <c r="B20" s="71" t="s">
        <v>37</v>
      </c>
      <c r="C20" s="98" t="s">
        <v>159</v>
      </c>
      <c r="D20" s="70" t="s">
        <v>13</v>
      </c>
      <c r="E20" s="19">
        <v>100</v>
      </c>
      <c r="F20" s="29">
        <f t="shared" si="0"/>
        <v>2000</v>
      </c>
      <c r="G20" s="41">
        <v>20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102"/>
      <c r="BS20" s="102"/>
      <c r="BT20" s="102"/>
    </row>
    <row r="21" spans="1:72" s="25" customFormat="1" ht="18" customHeight="1">
      <c r="A21" s="50">
        <v>30192111</v>
      </c>
      <c r="B21" s="71" t="s">
        <v>38</v>
      </c>
      <c r="C21" s="98" t="s">
        <v>159</v>
      </c>
      <c r="D21" s="70" t="s">
        <v>13</v>
      </c>
      <c r="E21" s="19">
        <v>500</v>
      </c>
      <c r="F21" s="29">
        <f t="shared" si="0"/>
        <v>2500</v>
      </c>
      <c r="G21" s="41">
        <v>5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102"/>
      <c r="BS21" s="102"/>
      <c r="BT21" s="102"/>
    </row>
    <row r="22" spans="1:72" s="25" customFormat="1" ht="18" customHeight="1">
      <c r="A22" s="103" t="s">
        <v>39</v>
      </c>
      <c r="B22" s="71" t="s">
        <v>40</v>
      </c>
      <c r="C22" s="98" t="s">
        <v>159</v>
      </c>
      <c r="D22" s="70" t="s">
        <v>13</v>
      </c>
      <c r="E22" s="19">
        <v>350</v>
      </c>
      <c r="F22" s="29">
        <f t="shared" si="0"/>
        <v>700</v>
      </c>
      <c r="G22" s="41">
        <v>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102"/>
      <c r="BS22" s="102"/>
      <c r="BT22" s="102"/>
    </row>
    <row r="23" spans="1:72" s="25" customFormat="1" ht="18" customHeight="1">
      <c r="A23" s="50">
        <v>30192121</v>
      </c>
      <c r="B23" s="71" t="s">
        <v>41</v>
      </c>
      <c r="C23" s="98" t="s">
        <v>159</v>
      </c>
      <c r="D23" s="70" t="s">
        <v>13</v>
      </c>
      <c r="E23" s="19">
        <v>80</v>
      </c>
      <c r="F23" s="29">
        <f t="shared" si="0"/>
        <v>8000</v>
      </c>
      <c r="G23" s="41">
        <v>100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102"/>
      <c r="BS23" s="102"/>
      <c r="BT23" s="102"/>
    </row>
    <row r="24" spans="1:72" s="25" customFormat="1" ht="18" customHeight="1">
      <c r="A24" s="103" t="s">
        <v>42</v>
      </c>
      <c r="B24" s="71" t="s">
        <v>43</v>
      </c>
      <c r="C24" s="98" t="s">
        <v>159</v>
      </c>
      <c r="D24" s="70" t="s">
        <v>119</v>
      </c>
      <c r="E24" s="19">
        <v>2000</v>
      </c>
      <c r="F24" s="29">
        <f t="shared" si="0"/>
        <v>4000</v>
      </c>
      <c r="G24" s="41">
        <v>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102"/>
      <c r="BS24" s="102"/>
      <c r="BT24" s="102"/>
    </row>
    <row r="25" spans="1:72" s="25" customFormat="1" ht="18" customHeight="1">
      <c r="A25" s="103" t="s">
        <v>44</v>
      </c>
      <c r="B25" s="71" t="s">
        <v>45</v>
      </c>
      <c r="C25" s="98" t="s">
        <v>159</v>
      </c>
      <c r="D25" s="70" t="s">
        <v>13</v>
      </c>
      <c r="E25" s="19">
        <v>150</v>
      </c>
      <c r="F25" s="29">
        <f t="shared" si="0"/>
        <v>3000</v>
      </c>
      <c r="G25" s="41">
        <v>20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</row>
    <row r="26" spans="1:72" s="25" customFormat="1" ht="18" customHeight="1">
      <c r="A26" s="103" t="s">
        <v>46</v>
      </c>
      <c r="B26" s="71" t="s">
        <v>47</v>
      </c>
      <c r="C26" s="98" t="s">
        <v>159</v>
      </c>
      <c r="D26" s="70" t="s">
        <v>13</v>
      </c>
      <c r="E26" s="19">
        <v>200</v>
      </c>
      <c r="F26" s="29">
        <f t="shared" si="0"/>
        <v>10000</v>
      </c>
      <c r="G26" s="41">
        <v>50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72" s="25" customFormat="1" ht="18" customHeight="1">
      <c r="A27" s="103" t="s">
        <v>48</v>
      </c>
      <c r="B27" s="71" t="s">
        <v>49</v>
      </c>
      <c r="C27" s="98" t="s">
        <v>159</v>
      </c>
      <c r="D27" s="70" t="s">
        <v>13</v>
      </c>
      <c r="E27" s="19">
        <v>50</v>
      </c>
      <c r="F27" s="29">
        <f t="shared" si="0"/>
        <v>1000</v>
      </c>
      <c r="G27" s="41">
        <v>20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72" s="25" customFormat="1">
      <c r="A28" s="103" t="s">
        <v>14</v>
      </c>
      <c r="B28" s="71" t="s">
        <v>50</v>
      </c>
      <c r="C28" s="98" t="s">
        <v>159</v>
      </c>
      <c r="D28" s="70" t="s">
        <v>13</v>
      </c>
      <c r="E28" s="19">
        <v>300</v>
      </c>
      <c r="F28" s="29">
        <f t="shared" si="0"/>
        <v>3000</v>
      </c>
      <c r="G28" s="41">
        <v>10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72" s="25" customFormat="1">
      <c r="A29" s="103" t="s">
        <v>51</v>
      </c>
      <c r="B29" s="71" t="s">
        <v>244</v>
      </c>
      <c r="C29" s="98" t="s">
        <v>159</v>
      </c>
      <c r="D29" s="70" t="s">
        <v>13</v>
      </c>
      <c r="E29" s="19">
        <v>350</v>
      </c>
      <c r="F29" s="29">
        <f t="shared" si="0"/>
        <v>1750</v>
      </c>
      <c r="G29" s="41">
        <v>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72" s="25" customFormat="1">
      <c r="A30" s="50">
        <v>30192740</v>
      </c>
      <c r="B30" s="71" t="s">
        <v>54</v>
      </c>
      <c r="C30" s="98" t="s">
        <v>159</v>
      </c>
      <c r="D30" s="70" t="s">
        <v>13</v>
      </c>
      <c r="E30" s="19">
        <v>3500</v>
      </c>
      <c r="F30" s="29">
        <f t="shared" si="0"/>
        <v>3500</v>
      </c>
      <c r="G30" s="41">
        <v>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72" s="25" customFormat="1">
      <c r="A31" s="50">
        <v>30192760</v>
      </c>
      <c r="B31" s="71" t="s">
        <v>55</v>
      </c>
      <c r="C31" s="98" t="s">
        <v>159</v>
      </c>
      <c r="D31" s="70" t="s">
        <v>13</v>
      </c>
      <c r="E31" s="19">
        <v>100</v>
      </c>
      <c r="F31" s="29">
        <f t="shared" si="0"/>
        <v>3000</v>
      </c>
      <c r="G31" s="41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72" s="25" customFormat="1">
      <c r="A32" s="50">
        <v>30197121</v>
      </c>
      <c r="B32" s="105" t="s">
        <v>130</v>
      </c>
      <c r="C32" s="98" t="s">
        <v>159</v>
      </c>
      <c r="D32" s="70" t="s">
        <v>13</v>
      </c>
      <c r="E32" s="19">
        <v>250</v>
      </c>
      <c r="F32" s="29">
        <f t="shared" si="0"/>
        <v>2500</v>
      </c>
      <c r="G32" s="41">
        <v>10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25" customFormat="1">
      <c r="A33" s="50">
        <v>30197122</v>
      </c>
      <c r="B33" s="105" t="s">
        <v>61</v>
      </c>
      <c r="C33" s="98" t="s">
        <v>159</v>
      </c>
      <c r="D33" s="70" t="s">
        <v>13</v>
      </c>
      <c r="E33" s="19">
        <v>300</v>
      </c>
      <c r="F33" s="29">
        <f t="shared" si="0"/>
        <v>3000</v>
      </c>
      <c r="G33" s="41">
        <v>10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s="25" customFormat="1">
      <c r="A34" s="50">
        <v>30197231</v>
      </c>
      <c r="B34" s="68" t="s">
        <v>57</v>
      </c>
      <c r="C34" s="98" t="s">
        <v>159</v>
      </c>
      <c r="D34" s="70" t="s">
        <v>119</v>
      </c>
      <c r="E34" s="19">
        <v>1100</v>
      </c>
      <c r="F34" s="29">
        <f t="shared" si="0"/>
        <v>11000</v>
      </c>
      <c r="G34" s="41">
        <v>10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</row>
    <row r="35" spans="1:69" s="25" customFormat="1">
      <c r="A35" s="50">
        <v>30197232</v>
      </c>
      <c r="B35" s="68" t="s">
        <v>247</v>
      </c>
      <c r="C35" s="98" t="s">
        <v>159</v>
      </c>
      <c r="D35" s="70" t="s">
        <v>119</v>
      </c>
      <c r="E35" s="19">
        <v>300</v>
      </c>
      <c r="F35" s="29">
        <f t="shared" si="0"/>
        <v>9000</v>
      </c>
      <c r="G35" s="41">
        <v>30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25" customFormat="1">
      <c r="A36" s="50">
        <v>30197232</v>
      </c>
      <c r="B36" s="68" t="s">
        <v>58</v>
      </c>
      <c r="C36" s="98" t="s">
        <v>159</v>
      </c>
      <c r="D36" s="70" t="s">
        <v>13</v>
      </c>
      <c r="E36" s="19">
        <v>200</v>
      </c>
      <c r="F36" s="29">
        <f t="shared" si="0"/>
        <v>6000</v>
      </c>
      <c r="G36" s="41">
        <v>30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</row>
    <row r="37" spans="1:69" s="25" customFormat="1">
      <c r="A37" s="50">
        <v>30197234</v>
      </c>
      <c r="B37" s="68" t="s">
        <v>59</v>
      </c>
      <c r="C37" s="98" t="s">
        <v>159</v>
      </c>
      <c r="D37" s="70" t="s">
        <v>13</v>
      </c>
      <c r="E37" s="19">
        <v>1500</v>
      </c>
      <c r="F37" s="29">
        <f t="shared" si="0"/>
        <v>9000</v>
      </c>
      <c r="G37" s="41">
        <v>6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s="25" customFormat="1">
      <c r="A38" s="50">
        <v>30197622</v>
      </c>
      <c r="B38" s="68" t="s">
        <v>78</v>
      </c>
      <c r="C38" s="98" t="s">
        <v>159</v>
      </c>
      <c r="D38" s="70" t="s">
        <v>13</v>
      </c>
      <c r="E38" s="19">
        <v>2500</v>
      </c>
      <c r="F38" s="29">
        <f t="shared" si="0"/>
        <v>150000</v>
      </c>
      <c r="G38" s="41">
        <v>60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</row>
    <row r="39" spans="1:69" s="108" customFormat="1">
      <c r="A39" s="106">
        <v>30199140</v>
      </c>
      <c r="B39" s="107" t="s">
        <v>136</v>
      </c>
      <c r="C39" s="98" t="s">
        <v>159</v>
      </c>
      <c r="D39" s="70" t="s">
        <v>13</v>
      </c>
      <c r="E39" s="19">
        <v>200</v>
      </c>
      <c r="F39" s="29">
        <f t="shared" si="0"/>
        <v>3000</v>
      </c>
      <c r="G39" s="41">
        <v>15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</row>
    <row r="40" spans="1:69" s="25" customFormat="1">
      <c r="A40" s="50">
        <v>30199230</v>
      </c>
      <c r="B40" s="71" t="s">
        <v>62</v>
      </c>
      <c r="C40" s="98" t="s">
        <v>159</v>
      </c>
      <c r="D40" s="70" t="s">
        <v>13</v>
      </c>
      <c r="E40" s="19">
        <v>40</v>
      </c>
      <c r="F40" s="29">
        <f t="shared" si="0"/>
        <v>4000</v>
      </c>
      <c r="G40" s="41">
        <v>100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</row>
    <row r="41" spans="1:69" s="25" customFormat="1">
      <c r="A41" s="50">
        <v>30199510</v>
      </c>
      <c r="B41" s="71" t="s">
        <v>16</v>
      </c>
      <c r="C41" s="98" t="s">
        <v>159</v>
      </c>
      <c r="D41" s="70" t="s">
        <v>13</v>
      </c>
      <c r="E41" s="19">
        <v>200</v>
      </c>
      <c r="F41" s="29">
        <v>4000</v>
      </c>
      <c r="G41" s="41">
        <v>10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</row>
    <row r="42" spans="1:69" s="25" customFormat="1">
      <c r="A42" s="50">
        <v>37821160</v>
      </c>
      <c r="B42" s="71" t="s">
        <v>77</v>
      </c>
      <c r="C42" s="98" t="s">
        <v>159</v>
      </c>
      <c r="D42" s="70" t="s">
        <v>13</v>
      </c>
      <c r="E42" s="19">
        <v>350</v>
      </c>
      <c r="F42" s="29">
        <f t="shared" si="0"/>
        <v>35000</v>
      </c>
      <c r="G42" s="41">
        <v>100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</row>
    <row r="43" spans="1:69" s="25" customFormat="1">
      <c r="A43" s="50">
        <v>39263310</v>
      </c>
      <c r="B43" s="71" t="s">
        <v>93</v>
      </c>
      <c r="C43" s="98" t="s">
        <v>159</v>
      </c>
      <c r="D43" s="70" t="s">
        <v>13</v>
      </c>
      <c r="E43" s="19">
        <v>1000</v>
      </c>
      <c r="F43" s="29">
        <f t="shared" si="0"/>
        <v>2000</v>
      </c>
      <c r="G43" s="41">
        <v>2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</row>
    <row r="44" spans="1:69" s="25" customFormat="1">
      <c r="A44" s="50">
        <v>39263410</v>
      </c>
      <c r="B44" s="71" t="s">
        <v>92</v>
      </c>
      <c r="C44" s="98" t="s">
        <v>159</v>
      </c>
      <c r="D44" s="70" t="s">
        <v>13</v>
      </c>
      <c r="E44" s="19">
        <v>200</v>
      </c>
      <c r="F44" s="29">
        <f t="shared" si="0"/>
        <v>4000</v>
      </c>
      <c r="G44" s="41">
        <v>20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</row>
    <row r="45" spans="1:69" s="25" customFormat="1">
      <c r="A45" s="50">
        <v>39263420</v>
      </c>
      <c r="B45" s="71" t="s">
        <v>94</v>
      </c>
      <c r="C45" s="98" t="s">
        <v>159</v>
      </c>
      <c r="D45" s="70" t="s">
        <v>13</v>
      </c>
      <c r="E45" s="19">
        <v>400</v>
      </c>
      <c r="F45" s="29">
        <f t="shared" si="0"/>
        <v>4000</v>
      </c>
      <c r="G45" s="41">
        <v>10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</row>
    <row r="46" spans="1:69" s="25" customFormat="1">
      <c r="A46" s="50">
        <v>39263510</v>
      </c>
      <c r="B46" s="71" t="s">
        <v>95</v>
      </c>
      <c r="C46" s="98" t="s">
        <v>159</v>
      </c>
      <c r="D46" s="70" t="s">
        <v>13</v>
      </c>
      <c r="E46" s="19">
        <v>50</v>
      </c>
      <c r="F46" s="29">
        <f t="shared" si="0"/>
        <v>2500</v>
      </c>
      <c r="G46" s="41">
        <v>50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</row>
    <row r="47" spans="1:69" s="25" customFormat="1">
      <c r="A47" s="50">
        <v>39263520</v>
      </c>
      <c r="B47" s="71" t="s">
        <v>96</v>
      </c>
      <c r="C47" s="98" t="s">
        <v>159</v>
      </c>
      <c r="D47" s="70" t="s">
        <v>13</v>
      </c>
      <c r="E47" s="19">
        <v>80</v>
      </c>
      <c r="F47" s="29">
        <f t="shared" si="0"/>
        <v>4000</v>
      </c>
      <c r="G47" s="41">
        <v>50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</row>
    <row r="48" spans="1:69" s="25" customFormat="1">
      <c r="A48" s="50">
        <v>39298200</v>
      </c>
      <c r="B48" s="71" t="s">
        <v>137</v>
      </c>
      <c r="C48" s="98" t="s">
        <v>159</v>
      </c>
      <c r="D48" s="70" t="s">
        <v>13</v>
      </c>
      <c r="E48" s="19">
        <v>1500</v>
      </c>
      <c r="F48" s="29">
        <f t="shared" si="0"/>
        <v>15000</v>
      </c>
      <c r="G48" s="41">
        <v>10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</row>
    <row r="49" spans="1:69" s="25" customFormat="1">
      <c r="A49" s="50">
        <v>22811170</v>
      </c>
      <c r="B49" s="71" t="s">
        <v>138</v>
      </c>
      <c r="C49" s="98" t="s">
        <v>159</v>
      </c>
      <c r="D49" s="70" t="s">
        <v>13</v>
      </c>
      <c r="E49" s="19">
        <v>200</v>
      </c>
      <c r="F49" s="29">
        <f t="shared" si="0"/>
        <v>2000</v>
      </c>
      <c r="G49" s="41">
        <v>10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</row>
    <row r="50" spans="1:69" s="25" customFormat="1">
      <c r="A50" s="50">
        <v>39292500</v>
      </c>
      <c r="B50" s="71" t="s">
        <v>139</v>
      </c>
      <c r="C50" s="98" t="s">
        <v>159</v>
      </c>
      <c r="D50" s="70" t="s">
        <v>13</v>
      </c>
      <c r="E50" s="19">
        <v>150</v>
      </c>
      <c r="F50" s="29">
        <f t="shared" si="0"/>
        <v>1500</v>
      </c>
      <c r="G50" s="41">
        <v>10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</row>
    <row r="51" spans="1:69" s="25" customFormat="1">
      <c r="A51" s="50">
        <v>39263530</v>
      </c>
      <c r="B51" s="71" t="s">
        <v>97</v>
      </c>
      <c r="C51" s="98" t="s">
        <v>159</v>
      </c>
      <c r="D51" s="70" t="s">
        <v>13</v>
      </c>
      <c r="E51" s="19">
        <v>100</v>
      </c>
      <c r="F51" s="29">
        <f t="shared" si="0"/>
        <v>5000</v>
      </c>
      <c r="G51" s="41">
        <v>50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</row>
    <row r="52" spans="1:69" s="25" customFormat="1">
      <c r="A52" s="50">
        <v>30197231</v>
      </c>
      <c r="B52" s="71" t="s">
        <v>191</v>
      </c>
      <c r="C52" s="98" t="s">
        <v>159</v>
      </c>
      <c r="D52" s="70" t="s">
        <v>119</v>
      </c>
      <c r="E52" s="19">
        <v>1500</v>
      </c>
      <c r="F52" s="29">
        <f t="shared" si="0"/>
        <v>9000</v>
      </c>
      <c r="G52" s="41">
        <v>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</row>
    <row r="53" spans="1:69" s="25" customFormat="1">
      <c r="A53" s="50">
        <v>30192220</v>
      </c>
      <c r="B53" s="71" t="s">
        <v>161</v>
      </c>
      <c r="C53" s="98" t="s">
        <v>159</v>
      </c>
      <c r="D53" s="70" t="s">
        <v>119</v>
      </c>
      <c r="E53" s="19">
        <v>1500</v>
      </c>
      <c r="F53" s="29">
        <f t="shared" si="0"/>
        <v>3000</v>
      </c>
      <c r="G53" s="41">
        <v>2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</row>
    <row r="54" spans="1:69" s="25" customFormat="1">
      <c r="A54" s="50">
        <v>30140000</v>
      </c>
      <c r="B54" s="71" t="s">
        <v>111</v>
      </c>
      <c r="C54" s="98" t="s">
        <v>159</v>
      </c>
      <c r="D54" s="70" t="s">
        <v>13</v>
      </c>
      <c r="E54" s="19">
        <v>5000</v>
      </c>
      <c r="F54" s="29">
        <f t="shared" si="0"/>
        <v>10000</v>
      </c>
      <c r="G54" s="41">
        <v>2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</row>
    <row r="55" spans="1:69" s="25" customFormat="1">
      <c r="A55" s="50">
        <v>22451280</v>
      </c>
      <c r="B55" s="71" t="s">
        <v>199</v>
      </c>
      <c r="C55" s="98" t="s">
        <v>159</v>
      </c>
      <c r="D55" s="70" t="s">
        <v>13</v>
      </c>
      <c r="E55" s="19">
        <v>200</v>
      </c>
      <c r="F55" s="29">
        <f t="shared" si="0"/>
        <v>26000</v>
      </c>
      <c r="G55" s="41">
        <v>130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</row>
    <row r="56" spans="1:69" s="25" customFormat="1">
      <c r="A56" s="50">
        <v>22451280</v>
      </c>
      <c r="B56" s="71" t="s">
        <v>200</v>
      </c>
      <c r="C56" s="98" t="s">
        <v>159</v>
      </c>
      <c r="D56" s="70" t="s">
        <v>13</v>
      </c>
      <c r="E56" s="19">
        <v>500</v>
      </c>
      <c r="F56" s="29">
        <f t="shared" si="0"/>
        <v>65000</v>
      </c>
      <c r="G56" s="41">
        <v>130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</row>
    <row r="57" spans="1:69" s="25" customFormat="1">
      <c r="A57" s="109"/>
      <c r="B57" s="111"/>
      <c r="C57" s="98"/>
      <c r="D57" s="70"/>
      <c r="E57" s="19"/>
      <c r="F57" s="30">
        <f>SUM(F15:F56)</f>
        <v>455950</v>
      </c>
      <c r="G57" s="4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</row>
    <row r="58" spans="1:69" s="25" customFormat="1">
      <c r="A58" s="103"/>
      <c r="B58" s="57" t="s">
        <v>297</v>
      </c>
      <c r="C58" s="98"/>
      <c r="D58" s="70"/>
      <c r="E58" s="19"/>
      <c r="F58" s="29"/>
      <c r="G58" s="4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</row>
    <row r="59" spans="1:69" s="25" customFormat="1">
      <c r="A59" s="50">
        <v>31321260</v>
      </c>
      <c r="B59" s="113" t="s">
        <v>286</v>
      </c>
      <c r="C59" s="98" t="s">
        <v>159</v>
      </c>
      <c r="D59" s="70" t="s">
        <v>121</v>
      </c>
      <c r="E59" s="19">
        <v>300</v>
      </c>
      <c r="F59" s="29">
        <f t="shared" si="0"/>
        <v>135000</v>
      </c>
      <c r="G59" s="42">
        <v>450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</row>
    <row r="60" spans="1:69" s="25" customFormat="1">
      <c r="A60" s="50">
        <v>31684400</v>
      </c>
      <c r="B60" s="105" t="s">
        <v>20</v>
      </c>
      <c r="C60" s="98" t="s">
        <v>159</v>
      </c>
      <c r="D60" s="70" t="s">
        <v>13</v>
      </c>
      <c r="E60" s="19">
        <v>1200</v>
      </c>
      <c r="F60" s="29">
        <f t="shared" si="0"/>
        <v>12000</v>
      </c>
      <c r="G60" s="41">
        <v>10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</row>
    <row r="61" spans="1:69" s="25" customFormat="1">
      <c r="A61" s="50">
        <v>31685000</v>
      </c>
      <c r="B61" s="105" t="s">
        <v>69</v>
      </c>
      <c r="C61" s="98" t="s">
        <v>159</v>
      </c>
      <c r="D61" s="70" t="s">
        <v>13</v>
      </c>
      <c r="E61" s="19">
        <v>2500</v>
      </c>
      <c r="F61" s="29">
        <f t="shared" si="0"/>
        <v>15000</v>
      </c>
      <c r="G61" s="41">
        <v>6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</row>
    <row r="62" spans="1:69" s="25" customFormat="1">
      <c r="A62" s="50">
        <v>33711480</v>
      </c>
      <c r="B62" s="105" t="s">
        <v>70</v>
      </c>
      <c r="C62" s="98" t="s">
        <v>159</v>
      </c>
      <c r="D62" s="70" t="s">
        <v>13</v>
      </c>
      <c r="E62" s="19">
        <v>250</v>
      </c>
      <c r="F62" s="29">
        <f t="shared" si="0"/>
        <v>10000</v>
      </c>
      <c r="G62" s="41">
        <v>40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</row>
    <row r="63" spans="1:69" s="25" customFormat="1">
      <c r="A63" s="50">
        <v>33761100</v>
      </c>
      <c r="B63" s="71" t="s">
        <v>71</v>
      </c>
      <c r="C63" s="98" t="s">
        <v>159</v>
      </c>
      <c r="D63" s="70" t="s">
        <v>13</v>
      </c>
      <c r="E63" s="19">
        <v>200</v>
      </c>
      <c r="F63" s="29">
        <f t="shared" si="0"/>
        <v>10000</v>
      </c>
      <c r="G63" s="40">
        <v>50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</row>
    <row r="64" spans="1:69" s="25" customFormat="1">
      <c r="A64" s="50">
        <v>33761400</v>
      </c>
      <c r="B64" s="71" t="s">
        <v>72</v>
      </c>
      <c r="C64" s="98" t="s">
        <v>159</v>
      </c>
      <c r="D64" s="70" t="s">
        <v>13</v>
      </c>
      <c r="E64" s="19">
        <v>400</v>
      </c>
      <c r="F64" s="29">
        <f t="shared" si="0"/>
        <v>20000</v>
      </c>
      <c r="G64" s="40">
        <v>50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1:67" s="25" customFormat="1">
      <c r="A65" s="50">
        <v>39221410</v>
      </c>
      <c r="B65" s="71" t="s">
        <v>298</v>
      </c>
      <c r="C65" s="98" t="s">
        <v>159</v>
      </c>
      <c r="D65" s="70" t="s">
        <v>13</v>
      </c>
      <c r="E65" s="19">
        <v>1000</v>
      </c>
      <c r="F65" s="29">
        <f t="shared" si="0"/>
        <v>30000</v>
      </c>
      <c r="G65" s="40">
        <v>30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1:67" s="25" customFormat="1">
      <c r="A66" s="50">
        <v>39221480</v>
      </c>
      <c r="B66" s="71" t="s">
        <v>299</v>
      </c>
      <c r="C66" s="98" t="s">
        <v>159</v>
      </c>
      <c r="D66" s="70" t="s">
        <v>13</v>
      </c>
      <c r="E66" s="19">
        <v>900</v>
      </c>
      <c r="F66" s="29">
        <f t="shared" si="0"/>
        <v>22500</v>
      </c>
      <c r="G66" s="40">
        <v>25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</row>
    <row r="67" spans="1:67" s="25" customFormat="1">
      <c r="A67" s="50">
        <v>39221490</v>
      </c>
      <c r="B67" s="105" t="s">
        <v>115</v>
      </c>
      <c r="C67" s="98" t="s">
        <v>159</v>
      </c>
      <c r="D67" s="70" t="s">
        <v>13</v>
      </c>
      <c r="E67" s="19">
        <v>300</v>
      </c>
      <c r="F67" s="29">
        <f t="shared" si="0"/>
        <v>9000</v>
      </c>
      <c r="G67" s="41">
        <v>30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</row>
    <row r="68" spans="1:67" s="25" customFormat="1">
      <c r="A68" s="50">
        <v>39224331</v>
      </c>
      <c r="B68" s="105" t="s">
        <v>86</v>
      </c>
      <c r="C68" s="98" t="s">
        <v>159</v>
      </c>
      <c r="D68" s="70" t="s">
        <v>13</v>
      </c>
      <c r="E68" s="19">
        <v>300</v>
      </c>
      <c r="F68" s="29">
        <f t="shared" si="0"/>
        <v>6000</v>
      </c>
      <c r="G68" s="41">
        <v>20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</row>
    <row r="69" spans="1:67" s="25" customFormat="1">
      <c r="A69" s="50">
        <v>39224341</v>
      </c>
      <c r="B69" s="105" t="s">
        <v>223</v>
      </c>
      <c r="C69" s="98" t="s">
        <v>159</v>
      </c>
      <c r="D69" s="70" t="s">
        <v>13</v>
      </c>
      <c r="E69" s="19">
        <v>3300</v>
      </c>
      <c r="F69" s="29">
        <f t="shared" si="0"/>
        <v>16500</v>
      </c>
      <c r="G69" s="41">
        <v>5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  <row r="70" spans="1:67" s="25" customFormat="1">
      <c r="A70" s="50">
        <v>39224341</v>
      </c>
      <c r="B70" s="105" t="s">
        <v>223</v>
      </c>
      <c r="C70" s="98" t="s">
        <v>159</v>
      </c>
      <c r="D70" s="70" t="s">
        <v>13</v>
      </c>
      <c r="E70" s="19">
        <v>2600</v>
      </c>
      <c r="F70" s="29">
        <f t="shared" si="0"/>
        <v>13000</v>
      </c>
      <c r="G70" s="41">
        <v>5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</row>
    <row r="71" spans="1:67" s="25" customFormat="1">
      <c r="A71" s="50">
        <v>39241120</v>
      </c>
      <c r="B71" s="68" t="s">
        <v>90</v>
      </c>
      <c r="C71" s="98" t="s">
        <v>159</v>
      </c>
      <c r="D71" s="70" t="s">
        <v>13</v>
      </c>
      <c r="E71" s="19">
        <v>300</v>
      </c>
      <c r="F71" s="29">
        <f t="shared" si="0"/>
        <v>3000</v>
      </c>
      <c r="G71" s="41">
        <v>10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</row>
    <row r="72" spans="1:67" s="25" customFormat="1">
      <c r="A72" s="50">
        <v>39241120</v>
      </c>
      <c r="B72" s="68" t="s">
        <v>90</v>
      </c>
      <c r="C72" s="98" t="s">
        <v>159</v>
      </c>
      <c r="D72" s="70" t="s">
        <v>13</v>
      </c>
      <c r="E72" s="19">
        <v>1500</v>
      </c>
      <c r="F72" s="29">
        <f t="shared" si="0"/>
        <v>7500</v>
      </c>
      <c r="G72" s="41">
        <v>5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</row>
    <row r="73" spans="1:67" s="25" customFormat="1">
      <c r="A73" s="50">
        <v>31521200</v>
      </c>
      <c r="B73" s="68" t="s">
        <v>131</v>
      </c>
      <c r="C73" s="98" t="s">
        <v>159</v>
      </c>
      <c r="D73" s="70" t="s">
        <v>13</v>
      </c>
      <c r="E73" s="19">
        <v>300</v>
      </c>
      <c r="F73" s="29">
        <f t="shared" ref="F73:F94" si="1">E73*G73</f>
        <v>6000</v>
      </c>
      <c r="G73" s="41">
        <v>20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</row>
    <row r="74" spans="1:67" s="25" customFormat="1">
      <c r="A74" s="50">
        <v>39513110</v>
      </c>
      <c r="B74" s="68" t="s">
        <v>98</v>
      </c>
      <c r="C74" s="98" t="s">
        <v>159</v>
      </c>
      <c r="D74" s="70" t="s">
        <v>13</v>
      </c>
      <c r="E74" s="19">
        <v>11000</v>
      </c>
      <c r="F74" s="29">
        <f t="shared" si="1"/>
        <v>22000</v>
      </c>
      <c r="G74" s="41">
        <v>2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</row>
    <row r="75" spans="1:67" s="25" customFormat="1">
      <c r="A75" s="109">
        <v>39831245</v>
      </c>
      <c r="B75" s="114" t="s">
        <v>99</v>
      </c>
      <c r="C75" s="98" t="s">
        <v>159</v>
      </c>
      <c r="D75" s="70" t="s">
        <v>13</v>
      </c>
      <c r="E75" s="19">
        <v>600</v>
      </c>
      <c r="F75" s="29">
        <f t="shared" si="1"/>
        <v>30000</v>
      </c>
      <c r="G75" s="41">
        <v>50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</row>
    <row r="76" spans="1:67" s="25" customFormat="1">
      <c r="A76" s="50">
        <v>39831276</v>
      </c>
      <c r="B76" s="105" t="s">
        <v>100</v>
      </c>
      <c r="C76" s="98" t="s">
        <v>159</v>
      </c>
      <c r="D76" s="70" t="s">
        <v>13</v>
      </c>
      <c r="E76" s="19">
        <v>2600</v>
      </c>
      <c r="F76" s="29">
        <f t="shared" si="1"/>
        <v>52000</v>
      </c>
      <c r="G76" s="41">
        <v>20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</row>
    <row r="77" spans="1:67" s="25" customFormat="1">
      <c r="A77" s="50">
        <v>18141100</v>
      </c>
      <c r="B77" s="105" t="s">
        <v>124</v>
      </c>
      <c r="C77" s="98" t="s">
        <v>159</v>
      </c>
      <c r="D77" s="70" t="s">
        <v>13</v>
      </c>
      <c r="E77" s="19">
        <v>300</v>
      </c>
      <c r="F77" s="29">
        <f t="shared" si="1"/>
        <v>6000</v>
      </c>
      <c r="G77" s="41">
        <v>20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</row>
    <row r="78" spans="1:67" s="25" customFormat="1">
      <c r="A78" s="50">
        <v>39838000</v>
      </c>
      <c r="B78" s="105" t="s">
        <v>101</v>
      </c>
      <c r="C78" s="98" t="s">
        <v>159</v>
      </c>
      <c r="D78" s="70" t="s">
        <v>13</v>
      </c>
      <c r="E78" s="19">
        <v>1800</v>
      </c>
      <c r="F78" s="29">
        <f t="shared" si="1"/>
        <v>18000</v>
      </c>
      <c r="G78" s="41">
        <v>10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</row>
    <row r="79" spans="1:67" s="25" customFormat="1">
      <c r="A79" s="50">
        <v>39839300</v>
      </c>
      <c r="B79" s="105" t="s">
        <v>102</v>
      </c>
      <c r="C79" s="98" t="s">
        <v>159</v>
      </c>
      <c r="D79" s="70" t="s">
        <v>13</v>
      </c>
      <c r="E79" s="19">
        <v>600</v>
      </c>
      <c r="F79" s="29">
        <f t="shared" si="1"/>
        <v>6000</v>
      </c>
      <c r="G79" s="41">
        <v>10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</row>
    <row r="80" spans="1:67" s="25" customFormat="1">
      <c r="A80" s="50">
        <v>39831280</v>
      </c>
      <c r="B80" s="105" t="s">
        <v>125</v>
      </c>
      <c r="C80" s="98" t="s">
        <v>159</v>
      </c>
      <c r="D80" s="70" t="s">
        <v>13</v>
      </c>
      <c r="E80" s="19">
        <v>1000</v>
      </c>
      <c r="F80" s="29">
        <f t="shared" si="1"/>
        <v>30000</v>
      </c>
      <c r="G80" s="41">
        <v>30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</row>
    <row r="81" spans="1:67" s="25" customFormat="1">
      <c r="A81" s="50">
        <v>19641000</v>
      </c>
      <c r="B81" s="105" t="s">
        <v>113</v>
      </c>
      <c r="C81" s="98" t="s">
        <v>159</v>
      </c>
      <c r="D81" s="70" t="s">
        <v>13</v>
      </c>
      <c r="E81" s="19">
        <v>600</v>
      </c>
      <c r="F81" s="29">
        <f t="shared" si="1"/>
        <v>24000</v>
      </c>
      <c r="G81" s="41">
        <v>40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</row>
    <row r="82" spans="1:67" s="25" customFormat="1">
      <c r="A82" s="50">
        <v>19642000</v>
      </c>
      <c r="B82" s="105" t="s">
        <v>114</v>
      </c>
      <c r="C82" s="98" t="s">
        <v>159</v>
      </c>
      <c r="D82" s="70" t="s">
        <v>13</v>
      </c>
      <c r="E82" s="19">
        <v>100</v>
      </c>
      <c r="F82" s="29">
        <f t="shared" si="1"/>
        <v>5000</v>
      </c>
      <c r="G82" s="41">
        <v>50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</row>
    <row r="83" spans="1:67" s="25" customFormat="1">
      <c r="A83" s="50">
        <v>39831210</v>
      </c>
      <c r="B83" s="105" t="s">
        <v>126</v>
      </c>
      <c r="C83" s="98" t="s">
        <v>159</v>
      </c>
      <c r="D83" s="70" t="s">
        <v>13</v>
      </c>
      <c r="E83" s="19">
        <v>500</v>
      </c>
      <c r="F83" s="29">
        <f t="shared" si="1"/>
        <v>15000</v>
      </c>
      <c r="G83" s="41">
        <v>30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</row>
    <row r="84" spans="1:67" s="25" customFormat="1">
      <c r="A84" s="50">
        <v>44521100</v>
      </c>
      <c r="B84" s="105" t="s">
        <v>284</v>
      </c>
      <c r="C84" s="98" t="s">
        <v>159</v>
      </c>
      <c r="D84" s="70" t="s">
        <v>13</v>
      </c>
      <c r="E84" s="19">
        <v>3500</v>
      </c>
      <c r="F84" s="29">
        <f t="shared" si="1"/>
        <v>17500</v>
      </c>
      <c r="G84" s="41">
        <v>5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</row>
    <row r="85" spans="1:67" s="25" customFormat="1">
      <c r="A85" s="50">
        <v>38141100</v>
      </c>
      <c r="B85" s="105" t="s">
        <v>163</v>
      </c>
      <c r="C85" s="98" t="s">
        <v>159</v>
      </c>
      <c r="D85" s="70" t="s">
        <v>164</v>
      </c>
      <c r="E85" s="19">
        <v>400</v>
      </c>
      <c r="F85" s="29">
        <f t="shared" si="1"/>
        <v>4000</v>
      </c>
      <c r="G85" s="41">
        <v>10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</row>
    <row r="86" spans="1:67" s="25" customFormat="1">
      <c r="A86" s="50">
        <v>1651400</v>
      </c>
      <c r="B86" s="105" t="s">
        <v>166</v>
      </c>
      <c r="C86" s="98" t="s">
        <v>159</v>
      </c>
      <c r="D86" s="70" t="s">
        <v>13</v>
      </c>
      <c r="E86" s="19">
        <v>200</v>
      </c>
      <c r="F86" s="29">
        <f t="shared" si="1"/>
        <v>2000</v>
      </c>
      <c r="G86" s="41">
        <v>10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</row>
    <row r="87" spans="1:67" s="25" customFormat="1">
      <c r="A87" s="50">
        <v>39831200</v>
      </c>
      <c r="B87" s="105" t="s">
        <v>236</v>
      </c>
      <c r="C87" s="98" t="s">
        <v>159</v>
      </c>
      <c r="D87" s="70" t="s">
        <v>229</v>
      </c>
      <c r="E87" s="19">
        <v>250</v>
      </c>
      <c r="F87" s="29">
        <f t="shared" si="1"/>
        <v>5000</v>
      </c>
      <c r="G87" s="41">
        <v>20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</row>
    <row r="88" spans="1:67" s="25" customFormat="1">
      <c r="A88" s="50">
        <v>3376100</v>
      </c>
      <c r="B88" s="105" t="s">
        <v>230</v>
      </c>
      <c r="C88" s="98" t="s">
        <v>159</v>
      </c>
      <c r="D88" s="70" t="s">
        <v>164</v>
      </c>
      <c r="E88" s="19">
        <v>800</v>
      </c>
      <c r="F88" s="29">
        <f t="shared" si="1"/>
        <v>8000</v>
      </c>
      <c r="G88" s="41">
        <v>10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</row>
    <row r="89" spans="1:67" s="25" customFormat="1">
      <c r="A89" s="50">
        <v>33621641</v>
      </c>
      <c r="B89" s="105" t="s">
        <v>231</v>
      </c>
      <c r="C89" s="98" t="s">
        <v>159</v>
      </c>
      <c r="D89" s="70" t="s">
        <v>13</v>
      </c>
      <c r="E89" s="19">
        <v>1600</v>
      </c>
      <c r="F89" s="29">
        <f t="shared" si="1"/>
        <v>64000</v>
      </c>
      <c r="G89" s="41">
        <v>40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</row>
    <row r="90" spans="1:67" s="25" customFormat="1">
      <c r="A90" s="50">
        <v>33621641</v>
      </c>
      <c r="B90" s="105" t="s">
        <v>285</v>
      </c>
      <c r="C90" s="98" t="s">
        <v>159</v>
      </c>
      <c r="D90" s="70" t="s">
        <v>13</v>
      </c>
      <c r="E90" s="19">
        <v>4800</v>
      </c>
      <c r="F90" s="29">
        <f t="shared" si="1"/>
        <v>48000</v>
      </c>
      <c r="G90" s="41">
        <v>10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</row>
    <row r="91" spans="1:67" s="25" customFormat="1">
      <c r="A91" s="50">
        <v>39831276</v>
      </c>
      <c r="B91" s="105" t="s">
        <v>241</v>
      </c>
      <c r="C91" s="98" t="s">
        <v>159</v>
      </c>
      <c r="D91" s="70" t="s">
        <v>13</v>
      </c>
      <c r="E91" s="19">
        <v>2100</v>
      </c>
      <c r="F91" s="29">
        <f t="shared" si="1"/>
        <v>21000</v>
      </c>
      <c r="G91" s="41">
        <v>10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1:67" s="25" customFormat="1">
      <c r="A92" s="50">
        <v>24951170</v>
      </c>
      <c r="B92" s="105" t="s">
        <v>287</v>
      </c>
      <c r="C92" s="98" t="s">
        <v>159</v>
      </c>
      <c r="D92" s="70" t="s">
        <v>13</v>
      </c>
      <c r="E92" s="19">
        <v>9000</v>
      </c>
      <c r="F92" s="29">
        <f t="shared" si="1"/>
        <v>36000</v>
      </c>
      <c r="G92" s="41">
        <v>4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1:67" s="25" customFormat="1">
      <c r="A93" s="50" t="s">
        <v>233</v>
      </c>
      <c r="B93" s="105" t="s">
        <v>232</v>
      </c>
      <c r="C93" s="98" t="s">
        <v>159</v>
      </c>
      <c r="D93" s="70" t="s">
        <v>13</v>
      </c>
      <c r="E93" s="19">
        <v>2500</v>
      </c>
      <c r="F93" s="29">
        <f t="shared" si="1"/>
        <v>7500</v>
      </c>
      <c r="G93" s="41">
        <v>3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1:67" s="25" customFormat="1">
      <c r="A94" s="50">
        <v>30199220</v>
      </c>
      <c r="B94" s="105" t="s">
        <v>234</v>
      </c>
      <c r="C94" s="98" t="s">
        <v>159</v>
      </c>
      <c r="D94" s="70" t="s">
        <v>13</v>
      </c>
      <c r="E94" s="19">
        <v>100</v>
      </c>
      <c r="F94" s="29">
        <f t="shared" si="1"/>
        <v>500</v>
      </c>
      <c r="G94" s="41">
        <v>5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</row>
    <row r="95" spans="1:67" s="25" customFormat="1">
      <c r="A95" s="50">
        <v>3376100</v>
      </c>
      <c r="B95" s="105" t="s">
        <v>239</v>
      </c>
      <c r="C95" s="98" t="s">
        <v>159</v>
      </c>
      <c r="D95" s="70" t="s">
        <v>119</v>
      </c>
      <c r="E95" s="19">
        <v>520</v>
      </c>
      <c r="F95" s="29">
        <f t="shared" ref="F95:F100" si="2">E95*G95</f>
        <v>10400</v>
      </c>
      <c r="G95" s="41">
        <v>20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1:67" s="25" customFormat="1">
      <c r="A96" s="50">
        <v>9831283</v>
      </c>
      <c r="B96" s="105" t="s">
        <v>167</v>
      </c>
      <c r="C96" s="98" t="s">
        <v>159</v>
      </c>
      <c r="D96" s="70" t="s">
        <v>13</v>
      </c>
      <c r="E96" s="19">
        <v>600</v>
      </c>
      <c r="F96" s="29">
        <f t="shared" si="2"/>
        <v>18000</v>
      </c>
      <c r="G96" s="41">
        <v>30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</row>
    <row r="97" spans="1:67" s="25" customFormat="1">
      <c r="A97" s="50">
        <v>3980000</v>
      </c>
      <c r="B97" s="105" t="s">
        <v>168</v>
      </c>
      <c r="C97" s="98" t="s">
        <v>159</v>
      </c>
      <c r="D97" s="70" t="s">
        <v>13</v>
      </c>
      <c r="E97" s="19">
        <v>3000</v>
      </c>
      <c r="F97" s="29">
        <f t="shared" si="2"/>
        <v>30000</v>
      </c>
      <c r="G97" s="41">
        <v>10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</row>
    <row r="98" spans="1:67" s="25" customFormat="1">
      <c r="A98" s="50"/>
      <c r="B98" s="105" t="s">
        <v>245</v>
      </c>
      <c r="C98" s="98" t="s">
        <v>159</v>
      </c>
      <c r="D98" s="70" t="s">
        <v>13</v>
      </c>
      <c r="E98" s="19">
        <v>8000</v>
      </c>
      <c r="F98" s="29">
        <f t="shared" si="2"/>
        <v>16000</v>
      </c>
      <c r="G98" s="41">
        <v>2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</row>
    <row r="99" spans="1:67" s="25" customFormat="1">
      <c r="A99" s="50">
        <v>39831292</v>
      </c>
      <c r="B99" s="105" t="s">
        <v>224</v>
      </c>
      <c r="C99" s="98" t="s">
        <v>159</v>
      </c>
      <c r="D99" s="70" t="s">
        <v>13</v>
      </c>
      <c r="E99" s="19">
        <v>200</v>
      </c>
      <c r="F99" s="29">
        <f t="shared" si="2"/>
        <v>6000</v>
      </c>
      <c r="G99" s="41">
        <v>30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1:67" s="25" customFormat="1">
      <c r="A100" s="50">
        <v>33761600</v>
      </c>
      <c r="B100" s="105" t="s">
        <v>203</v>
      </c>
      <c r="C100" s="98" t="s">
        <v>159</v>
      </c>
      <c r="D100" s="70" t="s">
        <v>13</v>
      </c>
      <c r="E100" s="19">
        <v>600</v>
      </c>
      <c r="F100" s="29">
        <f t="shared" si="2"/>
        <v>12000</v>
      </c>
      <c r="G100" s="41">
        <v>20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1:67" s="25" customFormat="1">
      <c r="A101" s="50">
        <v>39221340</v>
      </c>
      <c r="B101" s="105" t="s">
        <v>330</v>
      </c>
      <c r="C101" s="98" t="s">
        <v>159</v>
      </c>
      <c r="D101" s="70" t="s">
        <v>119</v>
      </c>
      <c r="E101" s="19">
        <v>250</v>
      </c>
      <c r="F101" s="29">
        <f t="shared" ref="F101:F109" si="3">E101*G101</f>
        <v>10000</v>
      </c>
      <c r="G101" s="41">
        <v>40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1:67" s="25" customFormat="1">
      <c r="A102" s="50">
        <v>139221350</v>
      </c>
      <c r="B102" s="105" t="s">
        <v>331</v>
      </c>
      <c r="C102" s="98" t="s">
        <v>159</v>
      </c>
      <c r="D102" s="70" t="s">
        <v>119</v>
      </c>
      <c r="E102" s="19">
        <v>200</v>
      </c>
      <c r="F102" s="29">
        <f t="shared" si="3"/>
        <v>10000</v>
      </c>
      <c r="G102" s="41">
        <v>50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</row>
    <row r="103" spans="1:67" s="25" customFormat="1">
      <c r="A103" s="50">
        <v>39221340</v>
      </c>
      <c r="B103" s="105" t="s">
        <v>332</v>
      </c>
      <c r="C103" s="98" t="s">
        <v>159</v>
      </c>
      <c r="D103" s="70" t="s">
        <v>119</v>
      </c>
      <c r="E103" s="19">
        <v>250</v>
      </c>
      <c r="F103" s="29">
        <f t="shared" si="3"/>
        <v>2500</v>
      </c>
      <c r="G103" s="41">
        <v>10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1:67" s="25" customFormat="1">
      <c r="A104" s="50">
        <v>44511190</v>
      </c>
      <c r="B104" s="105" t="s">
        <v>303</v>
      </c>
      <c r="C104" s="98" t="s">
        <v>159</v>
      </c>
      <c r="D104" s="70" t="s">
        <v>13</v>
      </c>
      <c r="E104" s="19">
        <v>5000</v>
      </c>
      <c r="F104" s="29">
        <f t="shared" si="3"/>
        <v>10000</v>
      </c>
      <c r="G104" s="41">
        <v>2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</row>
    <row r="105" spans="1:67" s="25" customFormat="1">
      <c r="A105" s="50">
        <v>39298300</v>
      </c>
      <c r="B105" s="105" t="s">
        <v>312</v>
      </c>
      <c r="C105" s="98" t="s">
        <v>159</v>
      </c>
      <c r="D105" s="70" t="s">
        <v>13</v>
      </c>
      <c r="E105" s="19">
        <v>2000</v>
      </c>
      <c r="F105" s="29">
        <f t="shared" si="3"/>
        <v>20000</v>
      </c>
      <c r="G105" s="41">
        <v>10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</row>
    <row r="106" spans="1:67" s="25" customFormat="1">
      <c r="A106" s="50">
        <v>44511200</v>
      </c>
      <c r="B106" s="105" t="s">
        <v>302</v>
      </c>
      <c r="C106" s="98" t="s">
        <v>159</v>
      </c>
      <c r="D106" s="70" t="s">
        <v>13</v>
      </c>
      <c r="E106" s="19">
        <v>7500</v>
      </c>
      <c r="F106" s="29">
        <f t="shared" si="3"/>
        <v>15000</v>
      </c>
      <c r="G106" s="41">
        <v>2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</row>
    <row r="107" spans="1:67" s="25" customFormat="1">
      <c r="A107" s="50">
        <v>31531600</v>
      </c>
      <c r="B107" s="105" t="s">
        <v>313</v>
      </c>
      <c r="C107" s="98" t="s">
        <v>159</v>
      </c>
      <c r="D107" s="70" t="s">
        <v>13</v>
      </c>
      <c r="E107" s="19">
        <v>1500</v>
      </c>
      <c r="F107" s="29">
        <f t="shared" si="3"/>
        <v>45000</v>
      </c>
      <c r="G107" s="41">
        <v>30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</row>
    <row r="108" spans="1:67" s="25" customFormat="1">
      <c r="A108" s="50">
        <v>39831249</v>
      </c>
      <c r="B108" s="105" t="s">
        <v>326</v>
      </c>
      <c r="C108" s="98" t="s">
        <v>159</v>
      </c>
      <c r="D108" s="70" t="s">
        <v>13</v>
      </c>
      <c r="E108" s="19">
        <v>2000</v>
      </c>
      <c r="F108" s="29">
        <f t="shared" si="3"/>
        <v>4000</v>
      </c>
      <c r="G108" s="41">
        <v>2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1:67" s="25" customFormat="1">
      <c r="A109" s="50">
        <v>3255110</v>
      </c>
      <c r="B109" s="105" t="s">
        <v>311</v>
      </c>
      <c r="C109" s="98" t="s">
        <v>159</v>
      </c>
      <c r="D109" s="70" t="s">
        <v>13</v>
      </c>
      <c r="E109" s="19">
        <v>20000</v>
      </c>
      <c r="F109" s="29">
        <f t="shared" si="3"/>
        <v>20000</v>
      </c>
      <c r="G109" s="41">
        <v>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1:67" s="25" customFormat="1">
      <c r="A110" s="50"/>
      <c r="B110" s="117"/>
      <c r="C110" s="98"/>
      <c r="D110" s="70"/>
      <c r="E110" s="19"/>
      <c r="F110" s="30">
        <f>SUM(F59:F109)</f>
        <v>965900</v>
      </c>
      <c r="G110" s="4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1:67" s="25" customFormat="1" ht="31.5" customHeight="1">
      <c r="A111" s="50"/>
      <c r="B111" s="154" t="s">
        <v>300</v>
      </c>
      <c r="C111" s="98"/>
      <c r="D111" s="70"/>
      <c r="E111" s="19"/>
      <c r="F111" s="29"/>
      <c r="G111" s="4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</row>
    <row r="112" spans="1:67" s="25" customFormat="1">
      <c r="A112" s="50">
        <v>33121180</v>
      </c>
      <c r="B112" s="134" t="s">
        <v>248</v>
      </c>
      <c r="C112" s="98" t="s">
        <v>159</v>
      </c>
      <c r="D112" s="70" t="s">
        <v>13</v>
      </c>
      <c r="E112" s="19">
        <v>10000</v>
      </c>
      <c r="F112" s="29">
        <f>E112*G112</f>
        <v>10000</v>
      </c>
      <c r="G112" s="40">
        <v>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1:67" s="25" customFormat="1">
      <c r="A113" s="50">
        <v>3811200</v>
      </c>
      <c r="B113" s="134" t="s">
        <v>219</v>
      </c>
      <c r="C113" s="98" t="s">
        <v>159</v>
      </c>
      <c r="D113" s="70" t="s">
        <v>13</v>
      </c>
      <c r="E113" s="19">
        <v>20000</v>
      </c>
      <c r="F113" s="29">
        <f t="shared" ref="F113:F122" si="4">E113*G113</f>
        <v>40000</v>
      </c>
      <c r="G113" s="40">
        <v>2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</row>
    <row r="114" spans="1:67" s="25" customFormat="1">
      <c r="A114" s="50">
        <v>3311129</v>
      </c>
      <c r="B114" s="136" t="s">
        <v>220</v>
      </c>
      <c r="C114" s="98" t="s">
        <v>159</v>
      </c>
      <c r="D114" s="70" t="s">
        <v>13</v>
      </c>
      <c r="E114" s="19">
        <v>30</v>
      </c>
      <c r="F114" s="29">
        <f t="shared" si="4"/>
        <v>30000</v>
      </c>
      <c r="G114" s="40">
        <v>1000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</row>
    <row r="115" spans="1:67" s="25" customFormat="1">
      <c r="A115" s="50">
        <v>39831247</v>
      </c>
      <c r="B115" s="136" t="s">
        <v>246</v>
      </c>
      <c r="C115" s="98" t="s">
        <v>159</v>
      </c>
      <c r="D115" s="70" t="s">
        <v>13</v>
      </c>
      <c r="E115" s="19">
        <v>1500</v>
      </c>
      <c r="F115" s="29">
        <f t="shared" si="4"/>
        <v>45000</v>
      </c>
      <c r="G115" s="40">
        <v>30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</row>
    <row r="116" spans="1:67" s="25" customFormat="1">
      <c r="A116" s="50">
        <v>33141212</v>
      </c>
      <c r="B116" s="134" t="s">
        <v>235</v>
      </c>
      <c r="C116" s="98" t="s">
        <v>159</v>
      </c>
      <c r="D116" s="70" t="s">
        <v>13</v>
      </c>
      <c r="E116" s="19">
        <v>900</v>
      </c>
      <c r="F116" s="29">
        <f t="shared" si="4"/>
        <v>18000</v>
      </c>
      <c r="G116" s="40">
        <v>20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1:67" s="25" customFormat="1">
      <c r="A117" s="50">
        <v>33141134</v>
      </c>
      <c r="B117" s="136" t="s">
        <v>226</v>
      </c>
      <c r="C117" s="98" t="s">
        <v>159</v>
      </c>
      <c r="D117" s="70" t="s">
        <v>13</v>
      </c>
      <c r="E117" s="19">
        <v>200</v>
      </c>
      <c r="F117" s="29">
        <f t="shared" si="4"/>
        <v>2000</v>
      </c>
      <c r="G117" s="40">
        <v>10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1:67" s="25" customFormat="1">
      <c r="A118" s="50">
        <v>33141117</v>
      </c>
      <c r="B118" s="136" t="s">
        <v>254</v>
      </c>
      <c r="C118" s="98" t="s">
        <v>159</v>
      </c>
      <c r="D118" s="70" t="s">
        <v>13</v>
      </c>
      <c r="E118" s="19">
        <v>300</v>
      </c>
      <c r="F118" s="29">
        <f t="shared" si="4"/>
        <v>600</v>
      </c>
      <c r="G118" s="40">
        <v>2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1:67" s="25" customFormat="1">
      <c r="A119" s="50">
        <v>33631230</v>
      </c>
      <c r="B119" s="136" t="s">
        <v>256</v>
      </c>
      <c r="C119" s="98" t="s">
        <v>159</v>
      </c>
      <c r="D119" s="70" t="s">
        <v>13</v>
      </c>
      <c r="E119" s="19">
        <v>400</v>
      </c>
      <c r="F119" s="29">
        <f>E119*G119</f>
        <v>4000</v>
      </c>
      <c r="G119" s="40">
        <v>10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</row>
    <row r="120" spans="1:67" s="25" customFormat="1">
      <c r="A120" s="50">
        <v>18141100</v>
      </c>
      <c r="B120" s="105" t="s">
        <v>237</v>
      </c>
      <c r="C120" s="98" t="s">
        <v>159</v>
      </c>
      <c r="D120" s="70" t="s">
        <v>119</v>
      </c>
      <c r="E120" s="19">
        <v>7500</v>
      </c>
      <c r="F120" s="29">
        <f t="shared" si="4"/>
        <v>15000</v>
      </c>
      <c r="G120" s="41">
        <v>2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1:67" s="25" customFormat="1">
      <c r="A121" s="50">
        <v>38411200</v>
      </c>
      <c r="B121" s="136" t="s">
        <v>228</v>
      </c>
      <c r="C121" s="98" t="s">
        <v>159</v>
      </c>
      <c r="D121" s="70" t="s">
        <v>13</v>
      </c>
      <c r="E121" s="19">
        <v>1700</v>
      </c>
      <c r="F121" s="29">
        <f t="shared" si="4"/>
        <v>8500</v>
      </c>
      <c r="G121" s="40">
        <v>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</row>
    <row r="122" spans="1:67" s="25" customFormat="1">
      <c r="A122" s="50">
        <v>39631290</v>
      </c>
      <c r="B122" s="136" t="s">
        <v>282</v>
      </c>
      <c r="C122" s="98" t="s">
        <v>159</v>
      </c>
      <c r="D122" s="70" t="s">
        <v>13</v>
      </c>
      <c r="E122" s="19">
        <v>3000</v>
      </c>
      <c r="F122" s="29">
        <f t="shared" si="4"/>
        <v>9000</v>
      </c>
      <c r="G122" s="40">
        <v>3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</row>
    <row r="123" spans="1:67" s="25" customFormat="1" ht="24">
      <c r="A123" s="50">
        <v>33671136</v>
      </c>
      <c r="B123" s="136" t="s">
        <v>325</v>
      </c>
      <c r="C123" s="98" t="s">
        <v>159</v>
      </c>
      <c r="D123" s="70" t="s">
        <v>13</v>
      </c>
      <c r="E123" s="19">
        <v>12000</v>
      </c>
      <c r="F123" s="29">
        <v>12000</v>
      </c>
      <c r="G123" s="40">
        <v>1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</row>
    <row r="124" spans="1:67" s="25" customFormat="1">
      <c r="A124" s="50"/>
      <c r="B124" s="136"/>
      <c r="C124" s="98"/>
      <c r="D124" s="70"/>
      <c r="E124" s="19"/>
      <c r="F124" s="174">
        <f ca="1">SUM(F112:F130)</f>
        <v>287100</v>
      </c>
      <c r="G124" s="4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</row>
    <row r="125" spans="1:67" s="25" customFormat="1">
      <c r="A125" s="50"/>
      <c r="B125" s="117" t="s">
        <v>21</v>
      </c>
      <c r="C125" s="98"/>
      <c r="D125" s="70"/>
      <c r="E125" s="19"/>
      <c r="F125" s="29"/>
      <c r="G125" s="53"/>
    </row>
    <row r="126" spans="1:67" s="25" customFormat="1">
      <c r="A126" s="109">
        <v>39111230</v>
      </c>
      <c r="B126" s="145" t="s">
        <v>264</v>
      </c>
      <c r="C126" s="98" t="s">
        <v>159</v>
      </c>
      <c r="D126" s="70" t="s">
        <v>13</v>
      </c>
      <c r="E126" s="19">
        <v>130000</v>
      </c>
      <c r="F126" s="29">
        <f t="shared" ref="F126" si="5">E126*G126</f>
        <v>130000</v>
      </c>
      <c r="G126" s="53">
        <v>1</v>
      </c>
    </row>
    <row r="127" spans="1:67" s="25" customFormat="1">
      <c r="A127" s="109">
        <v>39121520</v>
      </c>
      <c r="B127" s="145" t="s">
        <v>260</v>
      </c>
      <c r="C127" s="98" t="s">
        <v>159</v>
      </c>
      <c r="D127" s="70" t="s">
        <v>13</v>
      </c>
      <c r="E127" s="19">
        <v>90000</v>
      </c>
      <c r="F127" s="29">
        <f t="shared" ref="F127:F129" si="6">E127*G127</f>
        <v>90000</v>
      </c>
      <c r="G127" s="53">
        <v>1</v>
      </c>
    </row>
    <row r="128" spans="1:67" s="25" customFormat="1">
      <c r="A128" s="109"/>
      <c r="B128" s="145" t="s">
        <v>295</v>
      </c>
      <c r="C128" s="98" t="s">
        <v>159</v>
      </c>
      <c r="D128" s="70" t="s">
        <v>13</v>
      </c>
      <c r="E128" s="19">
        <v>30000</v>
      </c>
      <c r="F128" s="29">
        <f t="shared" si="6"/>
        <v>30000</v>
      </c>
      <c r="G128" s="53">
        <v>1</v>
      </c>
    </row>
    <row r="129" spans="1:67" s="25" customFormat="1">
      <c r="A129" s="109">
        <v>39121470</v>
      </c>
      <c r="B129" s="145" t="s">
        <v>276</v>
      </c>
      <c r="C129" s="98" t="s">
        <v>159</v>
      </c>
      <c r="D129" s="70" t="s">
        <v>13</v>
      </c>
      <c r="E129" s="19">
        <v>18000</v>
      </c>
      <c r="F129" s="29">
        <f t="shared" si="6"/>
        <v>108000</v>
      </c>
      <c r="G129" s="53">
        <v>6</v>
      </c>
    </row>
    <row r="130" spans="1:67" s="25" customFormat="1">
      <c r="A130" s="50">
        <v>39138220</v>
      </c>
      <c r="B130" s="136" t="s">
        <v>301</v>
      </c>
      <c r="C130" s="98" t="s">
        <v>159</v>
      </c>
      <c r="D130" s="70" t="s">
        <v>13</v>
      </c>
      <c r="E130" s="19">
        <v>35000</v>
      </c>
      <c r="F130" s="29">
        <f>E130*G130</f>
        <v>105000</v>
      </c>
      <c r="G130" s="40">
        <v>3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</row>
    <row r="131" spans="1:67" s="25" customFormat="1">
      <c r="A131" s="50"/>
      <c r="B131" s="119"/>
      <c r="C131" s="98"/>
      <c r="D131" s="70"/>
      <c r="E131" s="19"/>
      <c r="F131" s="30">
        <f>SUM(F126:F130)</f>
        <v>463000</v>
      </c>
      <c r="G131" s="53"/>
    </row>
    <row r="132" spans="1:67" s="25" customFormat="1">
      <c r="A132" s="50"/>
      <c r="B132" s="119"/>
      <c r="C132" s="98"/>
      <c r="D132" s="70"/>
      <c r="E132" s="19"/>
      <c r="F132" s="30"/>
      <c r="G132" s="53"/>
    </row>
    <row r="133" spans="1:67" s="25" customFormat="1">
      <c r="A133" s="50"/>
      <c r="B133" s="120" t="s">
        <v>180</v>
      </c>
      <c r="C133" s="98"/>
      <c r="D133" s="70"/>
      <c r="E133" s="19"/>
      <c r="F133" s="29"/>
      <c r="G133" s="53"/>
    </row>
    <row r="134" spans="1:67" s="25" customFormat="1" ht="24">
      <c r="A134" s="50">
        <v>30211220</v>
      </c>
      <c r="B134" s="119" t="s">
        <v>272</v>
      </c>
      <c r="C134" s="98" t="s">
        <v>334</v>
      </c>
      <c r="D134" s="70" t="s">
        <v>13</v>
      </c>
      <c r="E134" s="19">
        <v>220000</v>
      </c>
      <c r="F134" s="29">
        <f t="shared" ref="F134:F138" si="7">E134*G134</f>
        <v>1100000</v>
      </c>
      <c r="G134" s="53">
        <v>5</v>
      </c>
    </row>
    <row r="135" spans="1:67" s="25" customFormat="1">
      <c r="A135" s="50">
        <v>30237490</v>
      </c>
      <c r="B135" s="119" t="s">
        <v>307</v>
      </c>
      <c r="C135" s="98" t="s">
        <v>334</v>
      </c>
      <c r="D135" s="70" t="s">
        <v>13</v>
      </c>
      <c r="E135" s="19">
        <v>190000</v>
      </c>
      <c r="F135" s="29">
        <f t="shared" si="7"/>
        <v>190000</v>
      </c>
      <c r="G135" s="53">
        <v>1</v>
      </c>
    </row>
    <row r="136" spans="1:67" s="25" customFormat="1">
      <c r="A136" s="50">
        <v>30237491</v>
      </c>
      <c r="B136" s="119" t="s">
        <v>308</v>
      </c>
      <c r="C136" s="98" t="s">
        <v>334</v>
      </c>
      <c r="D136" s="70" t="s">
        <v>13</v>
      </c>
      <c r="E136" s="19">
        <v>150000</v>
      </c>
      <c r="F136" s="29">
        <f t="shared" ref="F136" si="8">E136*G136</f>
        <v>300000</v>
      </c>
      <c r="G136" s="53">
        <v>2</v>
      </c>
    </row>
    <row r="137" spans="1:67" s="25" customFormat="1">
      <c r="A137" s="50">
        <v>3023724</v>
      </c>
      <c r="B137" s="119" t="s">
        <v>289</v>
      </c>
      <c r="C137" s="98" t="s">
        <v>159</v>
      </c>
      <c r="D137" s="70" t="s">
        <v>13</v>
      </c>
      <c r="E137" s="19">
        <v>20000</v>
      </c>
      <c r="F137" s="29">
        <f t="shared" si="7"/>
        <v>140000</v>
      </c>
      <c r="G137" s="53">
        <v>7</v>
      </c>
    </row>
    <row r="138" spans="1:67" s="25" customFormat="1">
      <c r="A138" s="50">
        <v>30232320</v>
      </c>
      <c r="B138" s="119" t="s">
        <v>290</v>
      </c>
      <c r="C138" s="98" t="s">
        <v>159</v>
      </c>
      <c r="D138" s="70" t="s">
        <v>13</v>
      </c>
      <c r="E138" s="19">
        <v>60000</v>
      </c>
      <c r="F138" s="29">
        <f t="shared" si="7"/>
        <v>60000</v>
      </c>
      <c r="G138" s="53">
        <v>1</v>
      </c>
    </row>
    <row r="139" spans="1:67" s="25" customFormat="1">
      <c r="A139" s="50"/>
      <c r="B139" s="119"/>
      <c r="C139" s="98"/>
      <c r="D139" s="70"/>
      <c r="E139" s="19"/>
      <c r="F139" s="30">
        <f>SUM(F134:F138)</f>
        <v>1790000</v>
      </c>
      <c r="G139" s="53"/>
    </row>
    <row r="140" spans="1:67" s="25" customFormat="1" ht="24">
      <c r="A140" s="50"/>
      <c r="B140" s="155" t="s">
        <v>176</v>
      </c>
      <c r="C140" s="98"/>
      <c r="D140" s="70"/>
      <c r="E140" s="19"/>
      <c r="F140" s="30"/>
      <c r="G140" s="53"/>
    </row>
    <row r="141" spans="1:67" s="25" customFormat="1">
      <c r="A141" s="50">
        <v>39711200</v>
      </c>
      <c r="B141" s="148" t="s">
        <v>327</v>
      </c>
      <c r="C141" s="98" t="s">
        <v>159</v>
      </c>
      <c r="D141" s="70" t="s">
        <v>13</v>
      </c>
      <c r="E141" s="19">
        <v>80000</v>
      </c>
      <c r="F141" s="29">
        <f t="shared" ref="F141" si="9">E141*G141</f>
        <v>160000</v>
      </c>
      <c r="G141" s="53">
        <v>2</v>
      </c>
    </row>
    <row r="142" spans="1:67" s="25" customFormat="1">
      <c r="A142" s="50">
        <v>39711200</v>
      </c>
      <c r="B142" s="148" t="s">
        <v>309</v>
      </c>
      <c r="C142" s="98" t="s">
        <v>159</v>
      </c>
      <c r="D142" s="70" t="s">
        <v>13</v>
      </c>
      <c r="E142" s="19">
        <v>5950</v>
      </c>
      <c r="F142" s="29">
        <f t="shared" ref="F142:F152" si="10">E142*G142</f>
        <v>5950</v>
      </c>
      <c r="G142" s="53">
        <v>1</v>
      </c>
    </row>
    <row r="143" spans="1:67" s="25" customFormat="1">
      <c r="A143" s="50">
        <v>39711200</v>
      </c>
      <c r="B143" s="148" t="s">
        <v>309</v>
      </c>
      <c r="C143" s="98" t="s">
        <v>159</v>
      </c>
      <c r="D143" s="70" t="s">
        <v>13</v>
      </c>
      <c r="E143" s="19">
        <v>4700</v>
      </c>
      <c r="F143" s="29">
        <f t="shared" ref="F143" si="11">E143*G143</f>
        <v>4700</v>
      </c>
      <c r="G143" s="53">
        <v>1</v>
      </c>
    </row>
    <row r="144" spans="1:67" s="25" customFormat="1">
      <c r="A144" s="50">
        <v>39711200</v>
      </c>
      <c r="B144" s="148" t="s">
        <v>309</v>
      </c>
      <c r="C144" s="98" t="s">
        <v>159</v>
      </c>
      <c r="D144" s="70" t="s">
        <v>13</v>
      </c>
      <c r="E144" s="19">
        <v>4750</v>
      </c>
      <c r="F144" s="29">
        <f t="shared" ref="F144:F146" si="12">E144*G144</f>
        <v>4750</v>
      </c>
      <c r="G144" s="53">
        <v>1</v>
      </c>
    </row>
    <row r="145" spans="1:7" s="25" customFormat="1">
      <c r="A145" s="50">
        <v>39711200</v>
      </c>
      <c r="B145" s="148" t="s">
        <v>320</v>
      </c>
      <c r="C145" s="98" t="s">
        <v>159</v>
      </c>
      <c r="D145" s="70" t="s">
        <v>13</v>
      </c>
      <c r="E145" s="19">
        <v>1050</v>
      </c>
      <c r="F145" s="29">
        <f t="shared" ref="F145" si="13">E145*G145</f>
        <v>3150</v>
      </c>
      <c r="G145" s="53">
        <v>3</v>
      </c>
    </row>
    <row r="146" spans="1:7" s="25" customFormat="1">
      <c r="A146" s="50">
        <v>39221100</v>
      </c>
      <c r="B146" s="148" t="s">
        <v>315</v>
      </c>
      <c r="C146" s="98" t="s">
        <v>159</v>
      </c>
      <c r="D146" s="70" t="s">
        <v>13</v>
      </c>
      <c r="E146" s="19">
        <v>1900</v>
      </c>
      <c r="F146" s="29">
        <f t="shared" si="12"/>
        <v>3800</v>
      </c>
      <c r="G146" s="53">
        <v>2</v>
      </c>
    </row>
    <row r="147" spans="1:7" s="25" customFormat="1">
      <c r="A147" s="50">
        <v>39221100</v>
      </c>
      <c r="B147" s="148" t="s">
        <v>316</v>
      </c>
      <c r="C147" s="98" t="s">
        <v>159</v>
      </c>
      <c r="D147" s="70" t="s">
        <v>13</v>
      </c>
      <c r="E147" s="19">
        <v>2600</v>
      </c>
      <c r="F147" s="29">
        <f t="shared" ref="F147:F151" si="14">E147*G147</f>
        <v>7800</v>
      </c>
      <c r="G147" s="53">
        <v>3</v>
      </c>
    </row>
    <row r="148" spans="1:7" s="25" customFormat="1">
      <c r="A148" s="50">
        <v>39221100</v>
      </c>
      <c r="B148" s="148" t="s">
        <v>318</v>
      </c>
      <c r="C148" s="98" t="s">
        <v>159</v>
      </c>
      <c r="D148" s="70" t="s">
        <v>13</v>
      </c>
      <c r="E148" s="19">
        <v>750</v>
      </c>
      <c r="F148" s="29">
        <f t="shared" ref="F148:F149" si="15">E148*G148</f>
        <v>2250</v>
      </c>
      <c r="G148" s="53">
        <v>3</v>
      </c>
    </row>
    <row r="149" spans="1:7" s="25" customFormat="1">
      <c r="A149" s="50">
        <v>39221100</v>
      </c>
      <c r="B149" s="148" t="s">
        <v>319</v>
      </c>
      <c r="C149" s="98" t="s">
        <v>159</v>
      </c>
      <c r="D149" s="70" t="s">
        <v>13</v>
      </c>
      <c r="E149" s="19">
        <v>950</v>
      </c>
      <c r="F149" s="29">
        <f t="shared" si="15"/>
        <v>2850</v>
      </c>
      <c r="G149" s="53">
        <v>3</v>
      </c>
    </row>
    <row r="150" spans="1:7" s="25" customFormat="1">
      <c r="A150" s="50">
        <v>39221100</v>
      </c>
      <c r="B150" s="148" t="s">
        <v>321</v>
      </c>
      <c r="C150" s="98" t="s">
        <v>159</v>
      </c>
      <c r="D150" s="70" t="s">
        <v>13</v>
      </c>
      <c r="E150" s="19">
        <v>600</v>
      </c>
      <c r="F150" s="29">
        <f t="shared" ref="F150" si="16">E150*G150</f>
        <v>3000</v>
      </c>
      <c r="G150" s="53">
        <v>5</v>
      </c>
    </row>
    <row r="151" spans="1:7" s="25" customFormat="1">
      <c r="A151" s="50">
        <v>39221100</v>
      </c>
      <c r="B151" s="148" t="s">
        <v>317</v>
      </c>
      <c r="C151" s="98" t="s">
        <v>159</v>
      </c>
      <c r="D151" s="70" t="s">
        <v>13</v>
      </c>
      <c r="E151" s="19">
        <v>2000</v>
      </c>
      <c r="F151" s="29">
        <f t="shared" si="14"/>
        <v>10000</v>
      </c>
      <c r="G151" s="53">
        <v>5</v>
      </c>
    </row>
    <row r="152" spans="1:7" s="25" customFormat="1">
      <c r="A152" s="50">
        <v>39221280</v>
      </c>
      <c r="B152" s="148" t="s">
        <v>205</v>
      </c>
      <c r="C152" s="98" t="s">
        <v>159</v>
      </c>
      <c r="D152" s="70" t="s">
        <v>13</v>
      </c>
      <c r="E152" s="19">
        <v>2000</v>
      </c>
      <c r="F152" s="29">
        <f t="shared" si="10"/>
        <v>10000</v>
      </c>
      <c r="G152" s="53">
        <v>5</v>
      </c>
    </row>
    <row r="153" spans="1:7" s="25" customFormat="1">
      <c r="A153" s="50">
        <v>39221270</v>
      </c>
      <c r="B153" s="148" t="s">
        <v>310</v>
      </c>
      <c r="C153" s="98" t="s">
        <v>159</v>
      </c>
      <c r="D153" s="70" t="s">
        <v>13</v>
      </c>
      <c r="E153" s="19">
        <v>950</v>
      </c>
      <c r="F153" s="29">
        <f t="shared" ref="F153" si="17">E153*G153</f>
        <v>4750</v>
      </c>
      <c r="G153" s="53">
        <v>5</v>
      </c>
    </row>
    <row r="154" spans="1:7" s="25" customFormat="1">
      <c r="A154" s="50"/>
      <c r="B154" s="148"/>
      <c r="C154" s="98"/>
      <c r="D154" s="70"/>
      <c r="E154" s="19"/>
      <c r="F154" s="30">
        <f>SUM(F141:F153)</f>
        <v>223000</v>
      </c>
      <c r="G154" s="53"/>
    </row>
    <row r="155" spans="1:7" s="25" customFormat="1">
      <c r="A155" s="50"/>
      <c r="B155" s="67" t="s">
        <v>322</v>
      </c>
      <c r="C155" s="98"/>
      <c r="D155" s="80"/>
      <c r="E155" s="78"/>
      <c r="F155" s="79"/>
      <c r="G155" s="81"/>
    </row>
    <row r="156" spans="1:7" s="25" customFormat="1">
      <c r="A156" s="121">
        <v>44821000</v>
      </c>
      <c r="B156" s="115" t="s">
        <v>279</v>
      </c>
      <c r="C156" s="98" t="s">
        <v>159</v>
      </c>
      <c r="D156" s="77" t="s">
        <v>128</v>
      </c>
      <c r="E156" s="78">
        <v>40000</v>
      </c>
      <c r="F156" s="29">
        <f t="shared" ref="F156:F157" si="18">E156*G156</f>
        <v>200000</v>
      </c>
      <c r="G156" s="81">
        <v>5</v>
      </c>
    </row>
    <row r="157" spans="1:7" s="25" customFormat="1">
      <c r="A157" s="121">
        <v>39515000</v>
      </c>
      <c r="B157" s="123" t="s">
        <v>291</v>
      </c>
      <c r="C157" s="98" t="s">
        <v>159</v>
      </c>
      <c r="D157" s="76" t="s">
        <v>292</v>
      </c>
      <c r="E157" s="82">
        <v>7000</v>
      </c>
      <c r="F157" s="29">
        <f t="shared" si="18"/>
        <v>175000</v>
      </c>
      <c r="G157" s="81">
        <v>25</v>
      </c>
    </row>
    <row r="158" spans="1:7" s="25" customFormat="1">
      <c r="A158" s="121">
        <v>39221460</v>
      </c>
      <c r="B158" s="125" t="s">
        <v>280</v>
      </c>
      <c r="C158" s="98" t="s">
        <v>159</v>
      </c>
      <c r="D158" s="76" t="s">
        <v>13</v>
      </c>
      <c r="E158" s="82">
        <v>1500</v>
      </c>
      <c r="F158" s="29">
        <v>30000</v>
      </c>
      <c r="G158" s="81">
        <v>20</v>
      </c>
    </row>
    <row r="159" spans="1:7" s="25" customFormat="1">
      <c r="A159" s="121">
        <v>441111413</v>
      </c>
      <c r="B159" s="125" t="s">
        <v>281</v>
      </c>
      <c r="C159" s="98" t="s">
        <v>159</v>
      </c>
      <c r="D159" s="76" t="s">
        <v>128</v>
      </c>
      <c r="E159" s="82">
        <v>25000</v>
      </c>
      <c r="F159" s="29">
        <v>125000</v>
      </c>
      <c r="G159" s="81">
        <v>5</v>
      </c>
    </row>
    <row r="160" spans="1:7" s="25" customFormat="1">
      <c r="A160" s="121">
        <v>44411110</v>
      </c>
      <c r="B160" s="125" t="s">
        <v>323</v>
      </c>
      <c r="C160" s="98" t="s">
        <v>159</v>
      </c>
      <c r="D160" s="76" t="s">
        <v>13</v>
      </c>
      <c r="E160" s="82">
        <v>4000</v>
      </c>
      <c r="F160" s="29">
        <v>20000</v>
      </c>
      <c r="G160" s="81">
        <v>5</v>
      </c>
    </row>
    <row r="161" spans="1:69" s="25" customFormat="1">
      <c r="A161" s="121">
        <v>44423220</v>
      </c>
      <c r="B161" s="125" t="s">
        <v>324</v>
      </c>
      <c r="C161" s="98" t="s">
        <v>159</v>
      </c>
      <c r="D161" s="76" t="s">
        <v>13</v>
      </c>
      <c r="E161" s="82">
        <v>15000</v>
      </c>
      <c r="F161" s="29">
        <v>15000</v>
      </c>
      <c r="G161" s="81">
        <v>1</v>
      </c>
    </row>
    <row r="162" spans="1:69" s="25" customFormat="1">
      <c r="A162" s="121"/>
      <c r="B162" s="123"/>
      <c r="C162" s="98"/>
      <c r="D162" s="76"/>
      <c r="E162" s="82"/>
      <c r="F162" s="79">
        <f>SUM(F156:F161)</f>
        <v>565000</v>
      </c>
      <c r="G162" s="81"/>
    </row>
    <row r="163" spans="1:69" s="25" customFormat="1">
      <c r="A163" s="50"/>
      <c r="B163" s="148"/>
      <c r="C163" s="98"/>
      <c r="D163" s="70"/>
      <c r="E163" s="19"/>
      <c r="F163" s="30"/>
      <c r="G163" s="53"/>
    </row>
    <row r="164" spans="1:69" s="25" customFormat="1">
      <c r="A164" s="50"/>
      <c r="B164" s="67" t="s">
        <v>22</v>
      </c>
      <c r="C164" s="98"/>
      <c r="D164" s="80"/>
      <c r="E164" s="78"/>
      <c r="F164" s="79"/>
      <c r="G164" s="81"/>
    </row>
    <row r="165" spans="1:69" s="25" customFormat="1">
      <c r="A165" s="121">
        <v>30200000</v>
      </c>
      <c r="B165" s="115" t="s">
        <v>133</v>
      </c>
      <c r="C165" s="98" t="s">
        <v>159</v>
      </c>
      <c r="D165" s="77"/>
      <c r="E165" s="78">
        <v>10000</v>
      </c>
      <c r="F165" s="29">
        <f t="shared" ref="F165:F169" si="19">E165*G165</f>
        <v>120000</v>
      </c>
      <c r="G165" s="81">
        <v>12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 t="s">
        <v>211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</row>
    <row r="166" spans="1:69" s="25" customFormat="1">
      <c r="A166" s="121">
        <v>65310000</v>
      </c>
      <c r="B166" s="125" t="s">
        <v>127</v>
      </c>
      <c r="C166" s="98" t="s">
        <v>159</v>
      </c>
      <c r="D166" s="76" t="s">
        <v>106</v>
      </c>
      <c r="E166" s="82">
        <v>36.08</v>
      </c>
      <c r="F166" s="29">
        <f>G166*E166</f>
        <v>536617.84</v>
      </c>
      <c r="G166" s="81">
        <v>14873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</row>
    <row r="167" spans="1:69" s="25" customFormat="1">
      <c r="A167" s="121">
        <v>72200000</v>
      </c>
      <c r="B167" s="125" t="s">
        <v>195</v>
      </c>
      <c r="C167" s="98" t="s">
        <v>159</v>
      </c>
      <c r="D167" s="76"/>
      <c r="E167" s="82">
        <v>105000</v>
      </c>
      <c r="F167" s="29">
        <v>105000</v>
      </c>
      <c r="G167" s="81">
        <v>1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</row>
    <row r="168" spans="1:69" s="25" customFormat="1">
      <c r="A168" s="121">
        <v>65310000</v>
      </c>
      <c r="B168" s="125" t="s">
        <v>304</v>
      </c>
      <c r="C168" s="98" t="s">
        <v>159</v>
      </c>
      <c r="D168" s="76"/>
      <c r="E168" s="82"/>
      <c r="F168" s="29">
        <v>3000000</v>
      </c>
      <c r="G168" s="81" t="s">
        <v>305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</row>
    <row r="169" spans="1:69" s="25" customFormat="1" ht="24">
      <c r="A169" s="121">
        <v>64211100</v>
      </c>
      <c r="B169" s="125" t="s">
        <v>109</v>
      </c>
      <c r="C169" s="98" t="s">
        <v>159</v>
      </c>
      <c r="D169" s="76"/>
      <c r="E169" s="82">
        <v>9600</v>
      </c>
      <c r="F169" s="29">
        <f t="shared" si="19"/>
        <v>115200</v>
      </c>
      <c r="G169" s="81">
        <v>12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</row>
    <row r="170" spans="1:69" s="25" customFormat="1" ht="24">
      <c r="A170" s="121">
        <v>64211100</v>
      </c>
      <c r="B170" s="125" t="s">
        <v>110</v>
      </c>
      <c r="C170" s="98" t="s">
        <v>159</v>
      </c>
      <c r="D170" s="76"/>
      <c r="E170" s="82">
        <v>9150</v>
      </c>
      <c r="F170" s="29">
        <f>E170*G170</f>
        <v>109800</v>
      </c>
      <c r="G170" s="81">
        <v>12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</row>
    <row r="171" spans="1:69" s="25" customFormat="1">
      <c r="A171" s="121">
        <v>90511150</v>
      </c>
      <c r="B171" s="125" t="s">
        <v>314</v>
      </c>
      <c r="C171" s="98" t="s">
        <v>159</v>
      </c>
      <c r="D171" s="76"/>
      <c r="E171" s="82">
        <v>5</v>
      </c>
      <c r="F171" s="29">
        <v>60000</v>
      </c>
      <c r="G171" s="81">
        <v>12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</row>
    <row r="172" spans="1:69" s="25" customFormat="1">
      <c r="A172" s="121">
        <v>21007343</v>
      </c>
      <c r="B172" s="125" t="s">
        <v>306</v>
      </c>
      <c r="C172" s="98" t="s">
        <v>159</v>
      </c>
      <c r="D172" s="76"/>
      <c r="E172" s="82">
        <v>250000</v>
      </c>
      <c r="F172" s="29">
        <v>250000</v>
      </c>
      <c r="G172" s="81">
        <v>1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</row>
    <row r="173" spans="1:69" s="25" customFormat="1">
      <c r="A173" s="121"/>
      <c r="B173" s="123"/>
      <c r="C173" s="98"/>
      <c r="D173" s="76"/>
      <c r="E173" s="82"/>
      <c r="F173" s="79">
        <f>SUM(F165:F172)</f>
        <v>4296617.84</v>
      </c>
      <c r="G173" s="81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</row>
    <row r="174" spans="1:69" s="25" customFormat="1">
      <c r="A174" s="126"/>
      <c r="G174" s="86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</row>
    <row r="175" spans="1:69" s="25" customFormat="1">
      <c r="A175" s="126"/>
      <c r="G175" s="86"/>
    </row>
    <row r="176" spans="1:69" s="25" customFormat="1">
      <c r="A176" s="126"/>
      <c r="G176" s="86"/>
    </row>
    <row r="177" spans="1:7" s="25" customFormat="1">
      <c r="A177" s="126"/>
      <c r="G177" s="86"/>
    </row>
    <row r="178" spans="1:7" s="25" customFormat="1">
      <c r="A178" s="126"/>
      <c r="G178" s="86"/>
    </row>
    <row r="179" spans="1:7" s="25" customFormat="1">
      <c r="A179" s="126"/>
      <c r="G179" s="86"/>
    </row>
    <row r="180" spans="1:7" s="25" customFormat="1">
      <c r="A180" s="126"/>
      <c r="G180" s="86"/>
    </row>
    <row r="181" spans="1:7" s="25" customFormat="1">
      <c r="A181" s="126"/>
      <c r="G181" s="86"/>
    </row>
    <row r="182" spans="1:7" s="25" customFormat="1">
      <c r="A182" s="126"/>
      <c r="G182" s="127"/>
    </row>
    <row r="183" spans="1:7" s="25" customFormat="1">
      <c r="A183" s="126"/>
      <c r="G183" s="127"/>
    </row>
    <row r="184" spans="1:7" s="25" customFormat="1">
      <c r="A184" s="126"/>
      <c r="G184" s="127"/>
    </row>
    <row r="185" spans="1:7" s="25" customFormat="1">
      <c r="A185" s="126"/>
      <c r="G185" s="127"/>
    </row>
    <row r="186" spans="1:7" s="25" customFormat="1">
      <c r="A186" s="126"/>
      <c r="G186" s="127"/>
    </row>
    <row r="187" spans="1:7" s="25" customFormat="1">
      <c r="A187" s="126"/>
      <c r="G187" s="127"/>
    </row>
    <row r="188" spans="1:7" s="25" customFormat="1">
      <c r="A188" s="126"/>
      <c r="G188" s="127"/>
    </row>
    <row r="189" spans="1:7" s="25" customFormat="1">
      <c r="A189" s="126"/>
      <c r="G189" s="127"/>
    </row>
    <row r="190" spans="1:7" s="25" customFormat="1">
      <c r="A190" s="126"/>
      <c r="G190" s="127"/>
    </row>
    <row r="191" spans="1:7" s="25" customFormat="1">
      <c r="A191" s="126"/>
      <c r="G191" s="127"/>
    </row>
    <row r="192" spans="1:7" s="25" customFormat="1">
      <c r="A192" s="126"/>
      <c r="G192" s="127"/>
    </row>
    <row r="193" spans="1:7" s="25" customFormat="1">
      <c r="A193" s="126"/>
      <c r="G193" s="127"/>
    </row>
    <row r="194" spans="1:7" s="25" customFormat="1">
      <c r="A194" s="126"/>
      <c r="G194" s="127"/>
    </row>
    <row r="195" spans="1:7" s="25" customFormat="1">
      <c r="A195" s="126"/>
      <c r="G195" s="127"/>
    </row>
    <row r="196" spans="1:7" s="25" customFormat="1">
      <c r="A196" s="126"/>
      <c r="G196" s="127"/>
    </row>
    <row r="197" spans="1:7" s="25" customFormat="1">
      <c r="A197" s="126"/>
      <c r="G197" s="127"/>
    </row>
    <row r="198" spans="1:7" s="25" customFormat="1">
      <c r="A198" s="126"/>
      <c r="G198" s="127"/>
    </row>
    <row r="199" spans="1:7" s="25" customFormat="1">
      <c r="A199" s="126"/>
      <c r="G199" s="127"/>
    </row>
    <row r="200" spans="1:7" s="25" customFormat="1">
      <c r="A200" s="126"/>
      <c r="G200" s="127"/>
    </row>
    <row r="201" spans="1:7" s="25" customFormat="1">
      <c r="A201" s="126"/>
      <c r="G201" s="127"/>
    </row>
    <row r="202" spans="1:7" s="25" customFormat="1">
      <c r="A202" s="126"/>
      <c r="G202" s="127"/>
    </row>
    <row r="203" spans="1:7" s="25" customFormat="1">
      <c r="A203" s="126"/>
      <c r="G203" s="127"/>
    </row>
    <row r="204" spans="1:7" s="25" customFormat="1">
      <c r="A204" s="126"/>
      <c r="G204" s="127"/>
    </row>
    <row r="205" spans="1:7" s="25" customFormat="1">
      <c r="A205" s="126"/>
      <c r="G205" s="127"/>
    </row>
    <row r="206" spans="1:7" s="25" customFormat="1">
      <c r="A206" s="126"/>
      <c r="G206" s="127"/>
    </row>
    <row r="207" spans="1:7" s="25" customFormat="1">
      <c r="A207" s="126"/>
      <c r="G207" s="127"/>
    </row>
    <row r="208" spans="1:7" s="25" customFormat="1">
      <c r="A208" s="126"/>
      <c r="G208" s="127"/>
    </row>
    <row r="209" spans="1:7" s="25" customFormat="1">
      <c r="A209" s="126"/>
      <c r="G209" s="127"/>
    </row>
    <row r="210" spans="1:7" s="25" customFormat="1">
      <c r="A210" s="126"/>
      <c r="G210" s="127"/>
    </row>
    <row r="211" spans="1:7" s="25" customFormat="1">
      <c r="A211" s="126"/>
      <c r="G211" s="127"/>
    </row>
    <row r="212" spans="1:7" s="25" customFormat="1">
      <c r="A212" s="126"/>
      <c r="G212" s="127"/>
    </row>
    <row r="213" spans="1:7" s="25" customFormat="1">
      <c r="A213" s="126"/>
      <c r="G213" s="127"/>
    </row>
    <row r="214" spans="1:7" s="25" customFormat="1">
      <c r="A214" s="126"/>
      <c r="G214" s="127"/>
    </row>
    <row r="215" spans="1:7" s="25" customFormat="1">
      <c r="A215" s="126"/>
      <c r="G215" s="127"/>
    </row>
    <row r="216" spans="1:7" s="25" customFormat="1">
      <c r="A216" s="126"/>
      <c r="G216" s="127"/>
    </row>
    <row r="217" spans="1:7" s="25" customFormat="1">
      <c r="A217" s="126"/>
      <c r="G217" s="127"/>
    </row>
    <row r="218" spans="1:7" s="25" customFormat="1">
      <c r="A218" s="126"/>
      <c r="G218" s="127"/>
    </row>
    <row r="219" spans="1:7" s="25" customFormat="1">
      <c r="A219" s="126"/>
      <c r="G219" s="127"/>
    </row>
    <row r="220" spans="1:7" s="25" customFormat="1">
      <c r="A220" s="126"/>
      <c r="G220" s="127"/>
    </row>
    <row r="221" spans="1:7" s="25" customFormat="1">
      <c r="A221" s="126"/>
      <c r="G221" s="127"/>
    </row>
    <row r="222" spans="1:7" s="25" customFormat="1">
      <c r="A222" s="126"/>
      <c r="G222" s="127"/>
    </row>
    <row r="223" spans="1:7" s="25" customFormat="1">
      <c r="A223" s="126"/>
      <c r="G223" s="127"/>
    </row>
    <row r="224" spans="1:7" s="25" customFormat="1">
      <c r="A224" s="126"/>
      <c r="G224" s="127"/>
    </row>
    <row r="225" spans="1:7" s="25" customFormat="1">
      <c r="A225" s="126"/>
      <c r="G225" s="127"/>
    </row>
    <row r="226" spans="1:7" s="25" customFormat="1">
      <c r="A226" s="126"/>
      <c r="G226" s="127"/>
    </row>
    <row r="227" spans="1:7" s="25" customFormat="1">
      <c r="A227" s="126"/>
      <c r="G227" s="127"/>
    </row>
    <row r="228" spans="1:7" s="25" customFormat="1">
      <c r="A228" s="126"/>
      <c r="G228" s="127"/>
    </row>
    <row r="229" spans="1:7" s="25" customFormat="1">
      <c r="A229" s="126"/>
      <c r="G229" s="127"/>
    </row>
    <row r="230" spans="1:7" s="25" customFormat="1">
      <c r="A230" s="126"/>
      <c r="G230" s="127"/>
    </row>
    <row r="231" spans="1:7" s="25" customFormat="1">
      <c r="A231" s="126"/>
      <c r="G231" s="127"/>
    </row>
    <row r="232" spans="1:7" s="25" customFormat="1">
      <c r="A232" s="126"/>
      <c r="G232" s="127"/>
    </row>
    <row r="233" spans="1:7" s="25" customFormat="1">
      <c r="A233" s="126"/>
      <c r="G233" s="127"/>
    </row>
    <row r="234" spans="1:7" s="25" customFormat="1">
      <c r="A234" s="126"/>
      <c r="G234" s="127"/>
    </row>
    <row r="235" spans="1:7" s="25" customFormat="1">
      <c r="A235" s="126"/>
      <c r="G235" s="127"/>
    </row>
    <row r="236" spans="1:7" s="25" customFormat="1">
      <c r="A236" s="126"/>
      <c r="G236" s="127"/>
    </row>
    <row r="237" spans="1:7" s="25" customFormat="1">
      <c r="A237" s="126"/>
      <c r="G237" s="127"/>
    </row>
    <row r="238" spans="1:7" s="25" customFormat="1">
      <c r="A238" s="126"/>
      <c r="G238" s="127"/>
    </row>
    <row r="239" spans="1:7" s="25" customFormat="1">
      <c r="A239" s="126"/>
      <c r="G239" s="127"/>
    </row>
    <row r="240" spans="1:7" s="25" customFormat="1">
      <c r="A240" s="126"/>
      <c r="G240" s="127"/>
    </row>
    <row r="241" spans="1:7" s="25" customFormat="1">
      <c r="A241" s="126"/>
      <c r="G241" s="127"/>
    </row>
    <row r="242" spans="1:7" s="25" customFormat="1">
      <c r="A242" s="126"/>
      <c r="G242" s="127"/>
    </row>
    <row r="243" spans="1:7" s="25" customFormat="1">
      <c r="A243" s="126"/>
      <c r="G243" s="127"/>
    </row>
    <row r="244" spans="1:7" s="25" customFormat="1">
      <c r="A244" s="126"/>
      <c r="G244" s="127"/>
    </row>
    <row r="245" spans="1:7" s="25" customFormat="1">
      <c r="A245" s="126"/>
      <c r="G245" s="127"/>
    </row>
    <row r="246" spans="1:7" s="25" customFormat="1">
      <c r="A246" s="126"/>
      <c r="G246" s="127"/>
    </row>
    <row r="247" spans="1:7" s="25" customFormat="1">
      <c r="A247" s="126"/>
      <c r="G247" s="127"/>
    </row>
    <row r="248" spans="1:7" s="25" customFormat="1">
      <c r="A248" s="126"/>
      <c r="G248" s="127"/>
    </row>
    <row r="249" spans="1:7" s="25" customFormat="1">
      <c r="A249" s="126"/>
      <c r="G249" s="127"/>
    </row>
    <row r="250" spans="1:7" s="25" customFormat="1">
      <c r="A250" s="126"/>
      <c r="G250" s="127"/>
    </row>
    <row r="251" spans="1:7" s="25" customFormat="1">
      <c r="A251" s="126"/>
      <c r="G251" s="127"/>
    </row>
    <row r="252" spans="1:7" s="25" customFormat="1">
      <c r="A252" s="126"/>
      <c r="G252" s="127"/>
    </row>
    <row r="253" spans="1:7" s="25" customFormat="1">
      <c r="A253" s="126"/>
      <c r="G253" s="127"/>
    </row>
    <row r="254" spans="1:7" s="25" customFormat="1">
      <c r="A254" s="126"/>
      <c r="G254" s="127"/>
    </row>
    <row r="255" spans="1:7" s="25" customFormat="1">
      <c r="A255" s="126"/>
      <c r="G255" s="127"/>
    </row>
    <row r="256" spans="1:7" s="25" customFormat="1">
      <c r="A256" s="126"/>
      <c r="G256" s="127"/>
    </row>
    <row r="257" spans="1:7" s="25" customFormat="1">
      <c r="A257" s="126"/>
      <c r="G257" s="127"/>
    </row>
    <row r="258" spans="1:7" s="25" customFormat="1">
      <c r="A258" s="126"/>
      <c r="G258" s="127"/>
    </row>
    <row r="259" spans="1:7" s="25" customFormat="1">
      <c r="A259" s="126"/>
      <c r="G259" s="127"/>
    </row>
    <row r="260" spans="1:7" s="25" customFormat="1">
      <c r="A260" s="126"/>
      <c r="G260" s="127"/>
    </row>
    <row r="261" spans="1:7" s="25" customFormat="1">
      <c r="A261" s="126"/>
      <c r="G261" s="127"/>
    </row>
    <row r="262" spans="1:7" s="25" customFormat="1">
      <c r="A262" s="126"/>
      <c r="G262" s="127"/>
    </row>
    <row r="263" spans="1:7" s="25" customFormat="1">
      <c r="A263" s="126"/>
      <c r="G263" s="127"/>
    </row>
    <row r="264" spans="1:7" s="25" customFormat="1">
      <c r="A264" s="126"/>
      <c r="G264" s="127"/>
    </row>
    <row r="265" spans="1:7" s="25" customFormat="1">
      <c r="A265" s="126"/>
      <c r="G265" s="127"/>
    </row>
    <row r="266" spans="1:7" s="25" customFormat="1">
      <c r="A266" s="126"/>
      <c r="G266" s="127"/>
    </row>
    <row r="267" spans="1:7" s="25" customFormat="1">
      <c r="A267" s="126"/>
      <c r="G267" s="127"/>
    </row>
    <row r="268" spans="1:7" s="25" customFormat="1">
      <c r="A268" s="126"/>
      <c r="G268" s="127"/>
    </row>
    <row r="269" spans="1:7" s="25" customFormat="1">
      <c r="A269" s="126"/>
      <c r="G269" s="127"/>
    </row>
    <row r="270" spans="1:7" s="25" customFormat="1">
      <c r="A270" s="126"/>
      <c r="G270" s="127"/>
    </row>
    <row r="271" spans="1:7" s="25" customFormat="1">
      <c r="A271" s="126"/>
      <c r="G271" s="127"/>
    </row>
    <row r="272" spans="1:7" s="25" customFormat="1">
      <c r="A272" s="126"/>
      <c r="G272" s="127"/>
    </row>
    <row r="273" spans="1:7" s="25" customFormat="1">
      <c r="A273" s="126"/>
      <c r="G273" s="127"/>
    </row>
    <row r="274" spans="1:7" s="25" customFormat="1">
      <c r="A274" s="126"/>
      <c r="G274" s="127"/>
    </row>
    <row r="275" spans="1:7" s="25" customFormat="1">
      <c r="A275" s="126"/>
      <c r="G275" s="127"/>
    </row>
    <row r="276" spans="1:7" s="25" customFormat="1">
      <c r="A276" s="126"/>
      <c r="G276" s="127"/>
    </row>
    <row r="277" spans="1:7" s="25" customFormat="1">
      <c r="A277" s="126"/>
      <c r="G277" s="127"/>
    </row>
    <row r="278" spans="1:7" s="25" customFormat="1">
      <c r="A278" s="126"/>
      <c r="G278" s="127"/>
    </row>
    <row r="279" spans="1:7" s="25" customFormat="1">
      <c r="A279" s="126"/>
      <c r="G279" s="127"/>
    </row>
    <row r="280" spans="1:7" s="25" customFormat="1">
      <c r="A280" s="126"/>
      <c r="G280" s="127"/>
    </row>
    <row r="281" spans="1:7" s="25" customFormat="1">
      <c r="A281" s="126"/>
      <c r="G281" s="127"/>
    </row>
    <row r="282" spans="1:7" s="25" customFormat="1">
      <c r="A282" s="126"/>
      <c r="G282" s="127"/>
    </row>
    <row r="283" spans="1:7" s="25" customFormat="1">
      <c r="A283" s="126"/>
      <c r="G283" s="127"/>
    </row>
    <row r="284" spans="1:7" s="25" customFormat="1">
      <c r="A284" s="126"/>
      <c r="G284" s="127"/>
    </row>
    <row r="285" spans="1:7" s="25" customFormat="1">
      <c r="A285" s="126"/>
      <c r="G285" s="127"/>
    </row>
    <row r="286" spans="1:7" s="25" customFormat="1">
      <c r="A286" s="126"/>
      <c r="G286" s="127"/>
    </row>
    <row r="287" spans="1:7" s="25" customFormat="1">
      <c r="A287" s="126"/>
      <c r="G287" s="127"/>
    </row>
    <row r="288" spans="1:7" s="25" customFormat="1">
      <c r="A288" s="126"/>
      <c r="G288" s="127"/>
    </row>
    <row r="289" spans="1:7" s="25" customFormat="1">
      <c r="A289" s="126"/>
      <c r="G289" s="127"/>
    </row>
    <row r="290" spans="1:7" s="25" customFormat="1">
      <c r="A290" s="126"/>
      <c r="G290" s="127"/>
    </row>
    <row r="291" spans="1:7" s="25" customFormat="1">
      <c r="A291" s="126"/>
      <c r="G291" s="127"/>
    </row>
    <row r="292" spans="1:7" s="25" customFormat="1">
      <c r="A292" s="126"/>
      <c r="G292" s="127"/>
    </row>
    <row r="293" spans="1:7" s="25" customFormat="1">
      <c r="A293" s="126"/>
      <c r="G293" s="127"/>
    </row>
    <row r="294" spans="1:7" s="25" customFormat="1">
      <c r="A294" s="126"/>
      <c r="G294" s="127"/>
    </row>
    <row r="295" spans="1:7" s="25" customFormat="1">
      <c r="A295" s="126"/>
      <c r="G295" s="127"/>
    </row>
    <row r="296" spans="1:7" s="25" customFormat="1">
      <c r="A296" s="126"/>
      <c r="G296" s="127"/>
    </row>
    <row r="297" spans="1:7" s="25" customFormat="1">
      <c r="A297" s="126"/>
      <c r="G297" s="127"/>
    </row>
    <row r="298" spans="1:7" s="25" customFormat="1">
      <c r="A298" s="126"/>
      <c r="G298" s="127"/>
    </row>
    <row r="299" spans="1:7" s="25" customFormat="1">
      <c r="A299" s="126"/>
      <c r="G299" s="127"/>
    </row>
    <row r="300" spans="1:7" s="25" customFormat="1">
      <c r="A300" s="126"/>
      <c r="G300" s="127"/>
    </row>
    <row r="301" spans="1:7" s="25" customFormat="1">
      <c r="A301" s="126"/>
      <c r="G301" s="127"/>
    </row>
    <row r="302" spans="1:7" s="25" customFormat="1">
      <c r="A302" s="126"/>
      <c r="G302" s="127"/>
    </row>
    <row r="303" spans="1:7" s="25" customFormat="1">
      <c r="A303" s="126"/>
      <c r="G303" s="127"/>
    </row>
    <row r="304" spans="1:7" s="25" customFormat="1">
      <c r="A304" s="126"/>
      <c r="G304" s="127"/>
    </row>
    <row r="305" spans="1:7" s="25" customFormat="1">
      <c r="A305" s="126"/>
      <c r="G305" s="127"/>
    </row>
    <row r="306" spans="1:7" s="25" customFormat="1">
      <c r="A306" s="126"/>
      <c r="G306" s="127"/>
    </row>
    <row r="307" spans="1:7" s="25" customFormat="1">
      <c r="A307" s="126"/>
      <c r="G307" s="127"/>
    </row>
    <row r="308" spans="1:7" s="25" customFormat="1">
      <c r="A308" s="126"/>
      <c r="G308" s="127"/>
    </row>
    <row r="309" spans="1:7" s="25" customFormat="1">
      <c r="A309" s="126"/>
      <c r="G309" s="127"/>
    </row>
    <row r="310" spans="1:7" s="25" customFormat="1">
      <c r="A310" s="126"/>
      <c r="G310" s="127"/>
    </row>
    <row r="311" spans="1:7" s="25" customFormat="1">
      <c r="A311" s="126"/>
      <c r="G311" s="127"/>
    </row>
    <row r="312" spans="1:7" s="25" customFormat="1">
      <c r="A312" s="126"/>
      <c r="G312" s="127"/>
    </row>
    <row r="313" spans="1:7" s="25" customFormat="1">
      <c r="A313" s="126"/>
      <c r="G313" s="127"/>
    </row>
    <row r="314" spans="1:7" s="25" customFormat="1">
      <c r="A314" s="126"/>
      <c r="G314" s="127"/>
    </row>
    <row r="315" spans="1:7" s="25" customFormat="1">
      <c r="A315" s="126"/>
      <c r="G315" s="127"/>
    </row>
    <row r="316" spans="1:7" s="25" customFormat="1">
      <c r="A316" s="126"/>
      <c r="G316" s="127"/>
    </row>
    <row r="317" spans="1:7" s="25" customFormat="1">
      <c r="A317" s="126"/>
      <c r="G317" s="127"/>
    </row>
    <row r="318" spans="1:7" s="25" customFormat="1">
      <c r="A318" s="126"/>
      <c r="G318" s="127"/>
    </row>
    <row r="319" spans="1:7" s="25" customFormat="1">
      <c r="A319" s="126"/>
      <c r="G319" s="127"/>
    </row>
    <row r="320" spans="1:7" s="25" customFormat="1">
      <c r="A320" s="126"/>
      <c r="G320" s="127"/>
    </row>
    <row r="321" spans="1:7" s="25" customFormat="1">
      <c r="A321" s="126"/>
      <c r="G321" s="127"/>
    </row>
    <row r="322" spans="1:7" s="25" customFormat="1">
      <c r="A322" s="126"/>
      <c r="G322" s="127"/>
    </row>
    <row r="323" spans="1:7" s="25" customFormat="1">
      <c r="A323" s="126"/>
      <c r="G323" s="127"/>
    </row>
    <row r="324" spans="1:7" s="25" customFormat="1">
      <c r="A324" s="126"/>
      <c r="G324" s="127"/>
    </row>
    <row r="325" spans="1:7" s="25" customFormat="1">
      <c r="A325" s="126"/>
      <c r="G325" s="127"/>
    </row>
    <row r="326" spans="1:7" s="25" customFormat="1">
      <c r="A326" s="126"/>
      <c r="G326" s="127"/>
    </row>
    <row r="327" spans="1:7" s="25" customFormat="1">
      <c r="A327" s="126"/>
      <c r="G327" s="127"/>
    </row>
    <row r="328" spans="1:7" s="25" customFormat="1">
      <c r="A328" s="126"/>
      <c r="G328" s="127"/>
    </row>
    <row r="329" spans="1:7" s="25" customFormat="1">
      <c r="A329" s="126"/>
      <c r="G329" s="127"/>
    </row>
    <row r="330" spans="1:7" s="25" customFormat="1">
      <c r="A330" s="126"/>
      <c r="G330" s="127"/>
    </row>
    <row r="331" spans="1:7" s="25" customFormat="1">
      <c r="A331" s="126"/>
      <c r="G331" s="127"/>
    </row>
    <row r="332" spans="1:7" s="25" customFormat="1">
      <c r="A332" s="126"/>
      <c r="G332" s="127"/>
    </row>
    <row r="333" spans="1:7" s="25" customFormat="1">
      <c r="A333" s="126"/>
      <c r="G333" s="127"/>
    </row>
    <row r="334" spans="1:7" s="25" customFormat="1">
      <c r="A334" s="126"/>
      <c r="G334" s="127"/>
    </row>
    <row r="335" spans="1:7" s="25" customFormat="1">
      <c r="A335" s="126"/>
      <c r="G335" s="127"/>
    </row>
    <row r="336" spans="1:7" s="25" customFormat="1">
      <c r="A336" s="126"/>
      <c r="G336" s="127"/>
    </row>
    <row r="337" spans="1:7" s="25" customFormat="1">
      <c r="A337" s="126"/>
      <c r="G337" s="127"/>
    </row>
    <row r="338" spans="1:7" s="25" customFormat="1">
      <c r="A338" s="126"/>
      <c r="G338" s="127"/>
    </row>
    <row r="339" spans="1:7" s="25" customFormat="1">
      <c r="A339" s="126"/>
      <c r="G339" s="127"/>
    </row>
    <row r="340" spans="1:7" s="25" customFormat="1">
      <c r="A340" s="126"/>
      <c r="G340" s="127"/>
    </row>
    <row r="341" spans="1:7" s="25" customFormat="1">
      <c r="A341" s="126"/>
      <c r="G341" s="127"/>
    </row>
    <row r="342" spans="1:7" s="25" customFormat="1">
      <c r="A342" s="126"/>
      <c r="G342" s="127"/>
    </row>
    <row r="343" spans="1:7" s="25" customFormat="1">
      <c r="A343" s="126"/>
      <c r="G343" s="127"/>
    </row>
    <row r="344" spans="1:7" s="25" customFormat="1">
      <c r="A344" s="126"/>
      <c r="G344" s="127"/>
    </row>
    <row r="345" spans="1:7" s="25" customFormat="1">
      <c r="A345" s="126"/>
      <c r="G345" s="127"/>
    </row>
    <row r="346" spans="1:7" s="25" customFormat="1">
      <c r="A346" s="126"/>
      <c r="G346" s="127"/>
    </row>
    <row r="347" spans="1:7" s="25" customFormat="1">
      <c r="A347" s="126"/>
      <c r="G347" s="127"/>
    </row>
    <row r="348" spans="1:7" s="25" customFormat="1">
      <c r="A348" s="126"/>
      <c r="G348" s="127"/>
    </row>
    <row r="349" spans="1:7" s="25" customFormat="1">
      <c r="A349" s="126"/>
      <c r="G349" s="127"/>
    </row>
    <row r="350" spans="1:7" s="25" customFormat="1">
      <c r="A350" s="126"/>
      <c r="G350" s="127"/>
    </row>
    <row r="351" spans="1:7" s="25" customFormat="1">
      <c r="A351" s="126"/>
      <c r="G351" s="127"/>
    </row>
    <row r="352" spans="1:7" s="25" customFormat="1">
      <c r="A352" s="126"/>
      <c r="G352" s="127"/>
    </row>
    <row r="353" spans="1:7" s="25" customFormat="1">
      <c r="A353" s="126"/>
      <c r="G353" s="127"/>
    </row>
    <row r="354" spans="1:7" s="25" customFormat="1">
      <c r="A354" s="126"/>
      <c r="G354" s="127"/>
    </row>
    <row r="355" spans="1:7" s="25" customFormat="1">
      <c r="A355" s="126"/>
      <c r="G355" s="127"/>
    </row>
    <row r="356" spans="1:7" s="25" customFormat="1">
      <c r="A356" s="126"/>
      <c r="G356" s="127"/>
    </row>
    <row r="357" spans="1:7" s="25" customFormat="1">
      <c r="A357" s="126"/>
      <c r="G357" s="127"/>
    </row>
    <row r="358" spans="1:7" s="25" customFormat="1">
      <c r="A358" s="126"/>
      <c r="G358" s="127"/>
    </row>
    <row r="359" spans="1:7" s="25" customFormat="1">
      <c r="A359" s="126"/>
      <c r="G359" s="127"/>
    </row>
    <row r="360" spans="1:7" s="25" customFormat="1">
      <c r="A360" s="126"/>
      <c r="G360" s="127"/>
    </row>
    <row r="361" spans="1:7" s="25" customFormat="1">
      <c r="A361" s="126"/>
      <c r="G361" s="127"/>
    </row>
    <row r="362" spans="1:7" s="25" customFormat="1">
      <c r="A362" s="126"/>
      <c r="G362" s="127"/>
    </row>
    <row r="363" spans="1:7" s="25" customFormat="1">
      <c r="A363" s="126"/>
      <c r="G363" s="127"/>
    </row>
    <row r="364" spans="1:7" s="25" customFormat="1">
      <c r="A364" s="126"/>
      <c r="G364" s="127"/>
    </row>
    <row r="365" spans="1:7" s="25" customFormat="1">
      <c r="A365" s="126"/>
      <c r="G365" s="127"/>
    </row>
    <row r="366" spans="1:7" s="25" customFormat="1">
      <c r="A366" s="126"/>
      <c r="G366" s="127"/>
    </row>
    <row r="367" spans="1:7" s="25" customFormat="1">
      <c r="A367" s="126"/>
      <c r="G367" s="127"/>
    </row>
    <row r="368" spans="1:7" s="25" customFormat="1">
      <c r="A368" s="126"/>
      <c r="G368" s="127"/>
    </row>
    <row r="369" spans="1:7" s="25" customFormat="1">
      <c r="A369" s="126"/>
      <c r="G369" s="127"/>
    </row>
    <row r="370" spans="1:7" s="25" customFormat="1">
      <c r="A370" s="126"/>
      <c r="G370" s="127"/>
    </row>
    <row r="371" spans="1:7" s="25" customFormat="1">
      <c r="A371" s="126"/>
      <c r="G371" s="127"/>
    </row>
    <row r="372" spans="1:7" s="25" customFormat="1">
      <c r="A372" s="126"/>
      <c r="G372" s="127"/>
    </row>
    <row r="373" spans="1:7" s="25" customFormat="1">
      <c r="A373" s="126"/>
      <c r="G373" s="127"/>
    </row>
    <row r="374" spans="1:7" s="25" customFormat="1">
      <c r="A374" s="126"/>
      <c r="G374" s="127"/>
    </row>
    <row r="375" spans="1:7" s="25" customFormat="1">
      <c r="A375" s="126"/>
      <c r="G375" s="127"/>
    </row>
    <row r="376" spans="1:7" s="25" customFormat="1">
      <c r="A376" s="126"/>
      <c r="G376" s="127"/>
    </row>
    <row r="377" spans="1:7" s="25" customFormat="1">
      <c r="A377" s="126"/>
      <c r="G377" s="127"/>
    </row>
    <row r="378" spans="1:7" s="25" customFormat="1">
      <c r="A378" s="126"/>
      <c r="G378" s="127"/>
    </row>
    <row r="379" spans="1:7" s="25" customFormat="1">
      <c r="A379" s="126"/>
      <c r="G379" s="127"/>
    </row>
    <row r="380" spans="1:7" s="25" customFormat="1">
      <c r="A380" s="126"/>
      <c r="G380" s="127"/>
    </row>
    <row r="381" spans="1:7" s="25" customFormat="1">
      <c r="A381" s="126"/>
      <c r="G381" s="127"/>
    </row>
    <row r="382" spans="1:7" s="25" customFormat="1">
      <c r="A382" s="126"/>
      <c r="G382" s="127"/>
    </row>
    <row r="383" spans="1:7" s="25" customFormat="1">
      <c r="A383" s="126"/>
      <c r="G383" s="127"/>
    </row>
    <row r="384" spans="1:7" s="25" customFormat="1">
      <c r="A384" s="126"/>
      <c r="G384" s="127"/>
    </row>
    <row r="385" spans="1:7" s="25" customFormat="1">
      <c r="A385" s="126"/>
      <c r="G385" s="127"/>
    </row>
    <row r="386" spans="1:7" s="25" customFormat="1">
      <c r="A386" s="126"/>
      <c r="G386" s="127"/>
    </row>
    <row r="387" spans="1:7" s="25" customFormat="1">
      <c r="A387" s="126"/>
      <c r="G387" s="127"/>
    </row>
    <row r="388" spans="1:7" s="25" customFormat="1">
      <c r="A388" s="126"/>
      <c r="G388" s="127"/>
    </row>
    <row r="389" spans="1:7" s="25" customFormat="1">
      <c r="A389" s="126"/>
      <c r="G389" s="127"/>
    </row>
    <row r="390" spans="1:7" s="25" customFormat="1">
      <c r="A390" s="126"/>
      <c r="G390" s="127"/>
    </row>
    <row r="391" spans="1:7" s="25" customFormat="1">
      <c r="A391" s="126"/>
      <c r="G391" s="127"/>
    </row>
    <row r="392" spans="1:7" s="25" customFormat="1">
      <c r="A392" s="126"/>
      <c r="G392" s="127"/>
    </row>
    <row r="393" spans="1:7" s="25" customFormat="1">
      <c r="A393" s="126"/>
      <c r="G393" s="127"/>
    </row>
    <row r="394" spans="1:7" s="25" customFormat="1">
      <c r="A394" s="126"/>
      <c r="G394" s="127"/>
    </row>
    <row r="395" spans="1:7" s="25" customFormat="1">
      <c r="A395" s="126"/>
      <c r="G395" s="127"/>
    </row>
    <row r="396" spans="1:7" s="25" customFormat="1">
      <c r="A396" s="126"/>
      <c r="G396" s="127"/>
    </row>
    <row r="397" spans="1:7" s="25" customFormat="1">
      <c r="A397" s="126"/>
      <c r="G397" s="127"/>
    </row>
    <row r="398" spans="1:7" s="25" customFormat="1">
      <c r="A398" s="126"/>
      <c r="G398" s="127"/>
    </row>
    <row r="399" spans="1:7" s="25" customFormat="1">
      <c r="A399" s="126"/>
      <c r="G399" s="127"/>
    </row>
    <row r="400" spans="1:7" s="25" customFormat="1">
      <c r="A400" s="126"/>
      <c r="G400" s="127"/>
    </row>
    <row r="401" spans="1:7" s="25" customFormat="1">
      <c r="A401" s="126"/>
      <c r="G401" s="127"/>
    </row>
    <row r="402" spans="1:7" s="25" customFormat="1">
      <c r="A402" s="126"/>
      <c r="G402" s="127"/>
    </row>
    <row r="403" spans="1:7" s="25" customFormat="1">
      <c r="A403" s="126"/>
      <c r="G403" s="127"/>
    </row>
    <row r="404" spans="1:7" s="25" customFormat="1">
      <c r="A404" s="126"/>
      <c r="G404" s="127"/>
    </row>
    <row r="405" spans="1:7" s="25" customFormat="1">
      <c r="A405" s="126"/>
      <c r="G405" s="127"/>
    </row>
    <row r="406" spans="1:7" s="25" customFormat="1">
      <c r="A406" s="126"/>
      <c r="G406" s="127"/>
    </row>
    <row r="407" spans="1:7" s="25" customFormat="1">
      <c r="A407" s="126"/>
      <c r="G407" s="127"/>
    </row>
    <row r="408" spans="1:7" s="25" customFormat="1">
      <c r="A408" s="126"/>
      <c r="G408" s="127"/>
    </row>
    <row r="409" spans="1:7" s="25" customFormat="1">
      <c r="A409" s="126"/>
      <c r="G409" s="127"/>
    </row>
    <row r="410" spans="1:7" s="25" customFormat="1">
      <c r="A410" s="126"/>
      <c r="G410" s="127"/>
    </row>
    <row r="411" spans="1:7" s="25" customFormat="1">
      <c r="A411" s="126"/>
      <c r="G411" s="127"/>
    </row>
    <row r="412" spans="1:7" s="25" customFormat="1">
      <c r="A412" s="126"/>
      <c r="G412" s="127"/>
    </row>
    <row r="413" spans="1:7" s="25" customFormat="1">
      <c r="A413" s="126"/>
      <c r="G413" s="127"/>
    </row>
    <row r="414" spans="1:7" s="25" customFormat="1">
      <c r="A414" s="126"/>
      <c r="G414" s="127"/>
    </row>
    <row r="415" spans="1:7" s="25" customFormat="1">
      <c r="A415" s="126"/>
      <c r="G415" s="127"/>
    </row>
    <row r="416" spans="1:7" s="25" customFormat="1">
      <c r="A416" s="126"/>
      <c r="G416" s="127"/>
    </row>
    <row r="417" spans="1:7" s="25" customFormat="1">
      <c r="A417" s="126"/>
      <c r="G417" s="127"/>
    </row>
    <row r="418" spans="1:7" s="25" customFormat="1">
      <c r="A418" s="126"/>
      <c r="G418" s="127"/>
    </row>
    <row r="419" spans="1:7" s="25" customFormat="1">
      <c r="A419" s="126"/>
      <c r="G419" s="127"/>
    </row>
    <row r="420" spans="1:7" s="25" customFormat="1">
      <c r="A420" s="126"/>
      <c r="G420" s="127"/>
    </row>
    <row r="421" spans="1:7" s="25" customFormat="1">
      <c r="A421" s="126"/>
      <c r="G421" s="127"/>
    </row>
    <row r="422" spans="1:7" s="25" customFormat="1">
      <c r="A422" s="126"/>
      <c r="G422" s="127"/>
    </row>
    <row r="423" spans="1:7" s="25" customFormat="1">
      <c r="A423" s="126"/>
      <c r="G423" s="127"/>
    </row>
    <row r="424" spans="1:7" s="25" customFormat="1">
      <c r="A424" s="126"/>
      <c r="G424" s="127"/>
    </row>
    <row r="425" spans="1:7" s="25" customFormat="1">
      <c r="A425" s="126"/>
      <c r="G425" s="127"/>
    </row>
    <row r="426" spans="1:7" s="25" customFormat="1">
      <c r="A426" s="126"/>
      <c r="G426" s="127"/>
    </row>
    <row r="427" spans="1:7" s="25" customFormat="1">
      <c r="A427" s="126"/>
      <c r="G427" s="127"/>
    </row>
    <row r="428" spans="1:7" s="25" customFormat="1">
      <c r="A428" s="126"/>
      <c r="G428" s="127"/>
    </row>
    <row r="429" spans="1:7" s="25" customFormat="1">
      <c r="A429" s="126"/>
      <c r="G429" s="127"/>
    </row>
    <row r="430" spans="1:7" s="25" customFormat="1">
      <c r="A430" s="126"/>
      <c r="G430" s="127"/>
    </row>
    <row r="431" spans="1:7" s="25" customFormat="1">
      <c r="A431" s="126"/>
      <c r="G431" s="127"/>
    </row>
    <row r="432" spans="1:7" s="25" customFormat="1">
      <c r="A432" s="126"/>
      <c r="G432" s="127"/>
    </row>
    <row r="433" spans="1:7" s="25" customFormat="1">
      <c r="A433" s="126"/>
      <c r="G433" s="127"/>
    </row>
    <row r="434" spans="1:7" s="25" customFormat="1">
      <c r="A434" s="126"/>
      <c r="G434" s="127"/>
    </row>
    <row r="435" spans="1:7" s="25" customFormat="1">
      <c r="A435" s="126"/>
      <c r="G435" s="127"/>
    </row>
    <row r="436" spans="1:7" s="25" customFormat="1">
      <c r="A436" s="126"/>
      <c r="G436" s="127"/>
    </row>
    <row r="437" spans="1:7" s="25" customFormat="1">
      <c r="A437" s="126"/>
      <c r="G437" s="127"/>
    </row>
    <row r="438" spans="1:7" s="25" customFormat="1">
      <c r="A438" s="126"/>
      <c r="G438" s="127"/>
    </row>
    <row r="439" spans="1:7" s="25" customFormat="1">
      <c r="A439" s="126"/>
      <c r="G439" s="127"/>
    </row>
    <row r="440" spans="1:7" s="25" customFormat="1">
      <c r="A440" s="126"/>
      <c r="G440" s="127"/>
    </row>
    <row r="441" spans="1:7" s="25" customFormat="1">
      <c r="A441" s="126"/>
      <c r="G441" s="127"/>
    </row>
    <row r="442" spans="1:7" s="25" customFormat="1">
      <c r="A442" s="126"/>
      <c r="G442" s="127"/>
    </row>
    <row r="443" spans="1:7" s="25" customFormat="1">
      <c r="A443" s="126"/>
      <c r="G443" s="127"/>
    </row>
    <row r="444" spans="1:7" s="25" customFormat="1">
      <c r="A444" s="126"/>
      <c r="G444" s="127"/>
    </row>
    <row r="445" spans="1:7" s="25" customFormat="1">
      <c r="A445" s="126"/>
      <c r="G445" s="127"/>
    </row>
    <row r="446" spans="1:7" s="25" customFormat="1">
      <c r="A446" s="126"/>
      <c r="G446" s="127"/>
    </row>
    <row r="447" spans="1:7" s="25" customFormat="1">
      <c r="A447" s="126"/>
      <c r="G447" s="127"/>
    </row>
    <row r="448" spans="1:7" s="25" customFormat="1">
      <c r="A448" s="126"/>
      <c r="G448" s="127"/>
    </row>
    <row r="449" spans="1:7" s="25" customFormat="1">
      <c r="A449" s="126"/>
      <c r="G449" s="127"/>
    </row>
    <row r="450" spans="1:7" s="25" customFormat="1">
      <c r="A450" s="126"/>
      <c r="G450" s="127"/>
    </row>
    <row r="451" spans="1:7" s="25" customFormat="1">
      <c r="A451" s="126"/>
      <c r="G451" s="127"/>
    </row>
    <row r="452" spans="1:7" s="25" customFormat="1">
      <c r="A452" s="126"/>
      <c r="G452" s="127"/>
    </row>
    <row r="453" spans="1:7" s="25" customFormat="1">
      <c r="A453" s="126"/>
      <c r="G453" s="127"/>
    </row>
    <row r="454" spans="1:7" s="25" customFormat="1">
      <c r="A454" s="126"/>
      <c r="G454" s="127"/>
    </row>
    <row r="455" spans="1:7" s="25" customFormat="1">
      <c r="A455" s="126"/>
      <c r="G455" s="127"/>
    </row>
    <row r="456" spans="1:7" s="25" customFormat="1">
      <c r="A456" s="126"/>
      <c r="G456" s="127"/>
    </row>
    <row r="457" spans="1:7" s="25" customFormat="1">
      <c r="A457" s="126"/>
      <c r="G457" s="127"/>
    </row>
    <row r="458" spans="1:7" s="25" customFormat="1">
      <c r="A458" s="126"/>
      <c r="G458" s="127"/>
    </row>
    <row r="459" spans="1:7" s="25" customFormat="1">
      <c r="A459" s="126"/>
      <c r="G459" s="127"/>
    </row>
    <row r="460" spans="1:7" s="25" customFormat="1">
      <c r="A460" s="126"/>
      <c r="G460" s="127"/>
    </row>
    <row r="461" spans="1:7" s="25" customFormat="1">
      <c r="A461" s="126"/>
      <c r="G461" s="127"/>
    </row>
    <row r="462" spans="1:7" s="25" customFormat="1">
      <c r="A462" s="126"/>
      <c r="G462" s="127"/>
    </row>
    <row r="463" spans="1:7" s="25" customFormat="1">
      <c r="A463" s="126"/>
      <c r="G463" s="127"/>
    </row>
    <row r="464" spans="1:7" s="25" customFormat="1">
      <c r="A464" s="126"/>
      <c r="G464" s="127"/>
    </row>
    <row r="465" spans="1:7" s="25" customFormat="1">
      <c r="A465" s="126"/>
      <c r="G465" s="127"/>
    </row>
    <row r="466" spans="1:7" s="25" customFormat="1">
      <c r="A466" s="126"/>
      <c r="G466" s="127"/>
    </row>
    <row r="467" spans="1:7" s="25" customFormat="1">
      <c r="A467" s="126"/>
      <c r="G467" s="127"/>
    </row>
    <row r="468" spans="1:7" s="25" customFormat="1">
      <c r="A468" s="126"/>
      <c r="G468" s="127"/>
    </row>
    <row r="469" spans="1:7" s="25" customFormat="1">
      <c r="A469" s="126"/>
      <c r="G469" s="127"/>
    </row>
    <row r="470" spans="1:7" s="25" customFormat="1">
      <c r="A470" s="126"/>
      <c r="G470" s="127"/>
    </row>
    <row r="471" spans="1:7" s="25" customFormat="1">
      <c r="A471" s="126"/>
      <c r="G471" s="127"/>
    </row>
    <row r="472" spans="1:7" s="25" customFormat="1">
      <c r="A472" s="126"/>
      <c r="G472" s="127"/>
    </row>
    <row r="473" spans="1:7" s="25" customFormat="1">
      <c r="A473" s="126"/>
      <c r="G473" s="127"/>
    </row>
    <row r="474" spans="1:7" s="25" customFormat="1">
      <c r="A474" s="126"/>
      <c r="G474" s="127"/>
    </row>
    <row r="475" spans="1:7" s="25" customFormat="1">
      <c r="A475" s="126"/>
      <c r="G475" s="127"/>
    </row>
    <row r="476" spans="1:7" s="25" customFormat="1">
      <c r="A476" s="126"/>
      <c r="G476" s="127"/>
    </row>
    <row r="477" spans="1:7" s="25" customFormat="1">
      <c r="A477" s="126"/>
      <c r="G477" s="127"/>
    </row>
    <row r="478" spans="1:7" s="25" customFormat="1">
      <c r="A478" s="126"/>
      <c r="G478" s="127"/>
    </row>
    <row r="479" spans="1:7" s="25" customFormat="1">
      <c r="A479" s="126"/>
      <c r="G479" s="127"/>
    </row>
    <row r="480" spans="1:7" s="25" customFormat="1">
      <c r="A480" s="126"/>
      <c r="G480" s="127"/>
    </row>
    <row r="481" spans="1:7" s="25" customFormat="1">
      <c r="A481" s="126"/>
      <c r="G481" s="127"/>
    </row>
    <row r="482" spans="1:7" s="25" customFormat="1">
      <c r="A482" s="126"/>
      <c r="G482" s="127"/>
    </row>
    <row r="483" spans="1:7" s="25" customFormat="1">
      <c r="A483" s="126"/>
      <c r="G483" s="127"/>
    </row>
    <row r="484" spans="1:7" s="25" customFormat="1">
      <c r="A484" s="126"/>
      <c r="G484" s="127"/>
    </row>
    <row r="485" spans="1:7" s="25" customFormat="1">
      <c r="A485" s="126"/>
      <c r="G485" s="127"/>
    </row>
    <row r="486" spans="1:7" s="25" customFormat="1">
      <c r="A486" s="126"/>
      <c r="G486" s="127"/>
    </row>
    <row r="487" spans="1:7" s="25" customFormat="1">
      <c r="A487" s="126"/>
      <c r="G487" s="127"/>
    </row>
    <row r="488" spans="1:7" s="25" customFormat="1">
      <c r="A488" s="126"/>
      <c r="G488" s="127"/>
    </row>
    <row r="489" spans="1:7" s="25" customFormat="1">
      <c r="A489" s="126"/>
      <c r="G489" s="127"/>
    </row>
    <row r="490" spans="1:7" s="25" customFormat="1">
      <c r="A490" s="126"/>
      <c r="G490" s="127"/>
    </row>
    <row r="491" spans="1:7" s="25" customFormat="1">
      <c r="A491" s="126"/>
      <c r="G491" s="127"/>
    </row>
    <row r="492" spans="1:7" s="25" customFormat="1">
      <c r="A492" s="126"/>
      <c r="G492" s="127"/>
    </row>
    <row r="493" spans="1:7" s="25" customFormat="1">
      <c r="A493" s="126"/>
      <c r="G493" s="127"/>
    </row>
    <row r="494" spans="1:7" s="25" customFormat="1">
      <c r="A494" s="126"/>
      <c r="G494" s="127"/>
    </row>
    <row r="495" spans="1:7" s="25" customFormat="1">
      <c r="A495" s="126"/>
      <c r="G495" s="127"/>
    </row>
    <row r="496" spans="1:7" s="25" customFormat="1">
      <c r="A496" s="126"/>
      <c r="G496" s="127"/>
    </row>
    <row r="497" spans="1:7" s="25" customFormat="1">
      <c r="A497" s="126"/>
      <c r="G497" s="127"/>
    </row>
    <row r="498" spans="1:7" s="25" customFormat="1">
      <c r="A498" s="126"/>
      <c r="G498" s="127"/>
    </row>
    <row r="499" spans="1:7" s="25" customFormat="1">
      <c r="A499" s="126"/>
      <c r="G499" s="127"/>
    </row>
    <row r="500" spans="1:7" s="25" customFormat="1">
      <c r="A500" s="126"/>
      <c r="G500" s="127"/>
    </row>
    <row r="501" spans="1:7" s="25" customFormat="1">
      <c r="A501" s="126"/>
      <c r="G501" s="127"/>
    </row>
    <row r="502" spans="1:7" s="25" customFormat="1">
      <c r="A502" s="126"/>
      <c r="G502" s="127"/>
    </row>
    <row r="503" spans="1:7" s="25" customFormat="1">
      <c r="A503" s="126"/>
      <c r="G503" s="127"/>
    </row>
    <row r="504" spans="1:7" s="25" customFormat="1">
      <c r="A504" s="126"/>
      <c r="G504" s="127"/>
    </row>
    <row r="505" spans="1:7" s="25" customFormat="1">
      <c r="A505" s="126"/>
      <c r="G505" s="127"/>
    </row>
    <row r="506" spans="1:7" s="25" customFormat="1">
      <c r="A506" s="126"/>
      <c r="G506" s="127"/>
    </row>
    <row r="507" spans="1:7" s="25" customFormat="1">
      <c r="A507" s="126"/>
      <c r="G507" s="127"/>
    </row>
    <row r="508" spans="1:7" s="25" customFormat="1">
      <c r="A508" s="126"/>
      <c r="G508" s="127"/>
    </row>
    <row r="509" spans="1:7" s="25" customFormat="1">
      <c r="A509" s="126"/>
      <c r="G509" s="127"/>
    </row>
    <row r="510" spans="1:7" s="25" customFormat="1">
      <c r="A510" s="126"/>
      <c r="G510" s="127"/>
    </row>
    <row r="511" spans="1:7" s="25" customFormat="1">
      <c r="A511" s="126"/>
      <c r="G511" s="127"/>
    </row>
    <row r="512" spans="1:7" s="25" customFormat="1">
      <c r="A512" s="126"/>
      <c r="G512" s="127"/>
    </row>
    <row r="513" spans="1:7" s="25" customFormat="1">
      <c r="A513" s="51"/>
      <c r="B513"/>
      <c r="C513"/>
      <c r="D513"/>
      <c r="E513"/>
      <c r="F513"/>
      <c r="G513" s="87"/>
    </row>
    <row r="514" spans="1:7" s="25" customFormat="1">
      <c r="A514" s="51"/>
      <c r="B514"/>
      <c r="C514"/>
      <c r="D514"/>
      <c r="E514"/>
      <c r="F514"/>
      <c r="G514" s="87"/>
    </row>
    <row r="515" spans="1:7" s="25" customFormat="1">
      <c r="A515" s="51"/>
      <c r="B515"/>
      <c r="C515"/>
      <c r="D515"/>
      <c r="E515"/>
      <c r="F515"/>
      <c r="G515" s="87"/>
    </row>
    <row r="516" spans="1:7" s="25" customFormat="1">
      <c r="A516" s="51"/>
      <c r="B516"/>
      <c r="C516"/>
      <c r="D516"/>
      <c r="E516"/>
      <c r="F516"/>
      <c r="G516" s="87"/>
    </row>
    <row r="517" spans="1:7" s="25" customFormat="1">
      <c r="A517" s="51"/>
      <c r="B517"/>
      <c r="C517"/>
      <c r="D517"/>
      <c r="E517"/>
      <c r="F517"/>
      <c r="G517" s="87"/>
    </row>
    <row r="518" spans="1:7" s="25" customFormat="1">
      <c r="A518" s="51"/>
      <c r="B518"/>
      <c r="C518"/>
      <c r="D518"/>
      <c r="E518"/>
      <c r="F518"/>
      <c r="G518" s="87"/>
    </row>
    <row r="519" spans="1:7" s="25" customFormat="1">
      <c r="A519" s="51"/>
      <c r="B519"/>
      <c r="C519"/>
      <c r="D519"/>
      <c r="E519"/>
      <c r="F519"/>
      <c r="G519" s="87"/>
    </row>
    <row r="520" spans="1:7" s="25" customFormat="1">
      <c r="A520" s="51"/>
      <c r="B520"/>
      <c r="C520"/>
      <c r="D520"/>
      <c r="E520"/>
      <c r="F520"/>
      <c r="G520" s="87"/>
    </row>
    <row r="521" spans="1:7">
      <c r="A521" s="51"/>
      <c r="F521"/>
      <c r="G521" s="87"/>
    </row>
    <row r="522" spans="1:7">
      <c r="A522" s="51"/>
      <c r="F522"/>
      <c r="G522" s="87"/>
    </row>
    <row r="523" spans="1:7">
      <c r="A523" s="51"/>
      <c r="F523"/>
      <c r="G523" s="87"/>
    </row>
    <row r="524" spans="1:7">
      <c r="A524" s="51"/>
      <c r="F524"/>
      <c r="G524" s="87"/>
    </row>
    <row r="525" spans="1:7">
      <c r="A525" s="51"/>
      <c r="F525"/>
      <c r="G525" s="87"/>
    </row>
    <row r="526" spans="1:7">
      <c r="A526" s="51"/>
      <c r="F526"/>
      <c r="G526" s="87"/>
    </row>
    <row r="527" spans="1:7">
      <c r="A527" s="51"/>
      <c r="F527"/>
      <c r="G527" s="87"/>
    </row>
    <row r="528" spans="1:7">
      <c r="A528" s="51"/>
      <c r="F528"/>
      <c r="G528" s="87"/>
    </row>
    <row r="529" spans="1:7">
      <c r="A529" s="51"/>
      <c r="F529"/>
      <c r="G529" s="87"/>
    </row>
    <row r="530" spans="1:7">
      <c r="A530" s="51"/>
      <c r="F530"/>
      <c r="G530" s="87"/>
    </row>
    <row r="531" spans="1:7">
      <c r="A531" s="51"/>
      <c r="F531"/>
      <c r="G531" s="87"/>
    </row>
    <row r="532" spans="1:7">
      <c r="A532" s="51"/>
      <c r="F532"/>
      <c r="G532" s="87"/>
    </row>
    <row r="533" spans="1:7">
      <c r="A533" s="51"/>
      <c r="F533"/>
      <c r="G533" s="87"/>
    </row>
    <row r="534" spans="1:7">
      <c r="A534" s="51"/>
      <c r="F534"/>
      <c r="G534" s="87"/>
    </row>
    <row r="535" spans="1:7">
      <c r="A535" s="51"/>
      <c r="F535"/>
      <c r="G535" s="87"/>
    </row>
    <row r="536" spans="1:7">
      <c r="A536" s="51"/>
      <c r="F536"/>
      <c r="G536" s="87"/>
    </row>
    <row r="537" spans="1:7">
      <c r="A537" s="51"/>
      <c r="F537"/>
      <c r="G537" s="87"/>
    </row>
    <row r="538" spans="1:7">
      <c r="A538" s="51"/>
      <c r="F538"/>
      <c r="G538" s="87"/>
    </row>
    <row r="539" spans="1:7">
      <c r="A539" s="51"/>
      <c r="F539"/>
      <c r="G539" s="87"/>
    </row>
    <row r="540" spans="1:7">
      <c r="A540" s="51"/>
      <c r="F540"/>
      <c r="G540" s="87"/>
    </row>
    <row r="541" spans="1:7">
      <c r="A541" s="51"/>
      <c r="F541"/>
      <c r="G541" s="87"/>
    </row>
    <row r="542" spans="1:7">
      <c r="A542" s="51"/>
      <c r="F542"/>
      <c r="G542" s="87"/>
    </row>
    <row r="543" spans="1:7">
      <c r="A543" s="51"/>
      <c r="F543"/>
      <c r="G543" s="87"/>
    </row>
    <row r="544" spans="1:7">
      <c r="A544" s="51"/>
      <c r="F544"/>
      <c r="G544" s="87"/>
    </row>
    <row r="545" spans="1:7">
      <c r="A545" s="51"/>
      <c r="F545"/>
      <c r="G545" s="87"/>
    </row>
    <row r="546" spans="1:7">
      <c r="A546" s="51"/>
      <c r="F546"/>
      <c r="G546" s="87"/>
    </row>
    <row r="547" spans="1:7">
      <c r="A547" s="51"/>
      <c r="F547"/>
      <c r="G547" s="87"/>
    </row>
    <row r="548" spans="1:7">
      <c r="A548" s="51"/>
      <c r="F548"/>
      <c r="G548" s="87"/>
    </row>
    <row r="549" spans="1:7">
      <c r="A549" s="51"/>
      <c r="F549"/>
      <c r="G549" s="87"/>
    </row>
    <row r="550" spans="1:7">
      <c r="A550" s="51"/>
      <c r="F550"/>
      <c r="G550" s="87"/>
    </row>
    <row r="551" spans="1:7">
      <c r="A551" s="51"/>
      <c r="F551"/>
      <c r="G551" s="87"/>
    </row>
    <row r="552" spans="1:7">
      <c r="A552" s="51"/>
      <c r="F552"/>
      <c r="G552" s="87"/>
    </row>
    <row r="553" spans="1:7">
      <c r="A553" s="51"/>
      <c r="F553"/>
      <c r="G553" s="87"/>
    </row>
    <row r="554" spans="1:7">
      <c r="A554" s="51"/>
      <c r="F554"/>
      <c r="G554" s="87"/>
    </row>
    <row r="555" spans="1:7">
      <c r="A555" s="51"/>
      <c r="F555"/>
      <c r="G555" s="87"/>
    </row>
    <row r="556" spans="1:7">
      <c r="A556" s="51"/>
      <c r="F556"/>
      <c r="G556" s="87"/>
    </row>
    <row r="557" spans="1:7">
      <c r="A557" s="51"/>
      <c r="F557"/>
      <c r="G557" s="87"/>
    </row>
    <row r="558" spans="1:7">
      <c r="A558" s="51"/>
      <c r="F558"/>
      <c r="G558" s="87"/>
    </row>
    <row r="559" spans="1:7">
      <c r="A559" s="51"/>
      <c r="F559"/>
      <c r="G559" s="87"/>
    </row>
    <row r="560" spans="1:7">
      <c r="A560" s="51"/>
      <c r="F560"/>
      <c r="G560" s="87"/>
    </row>
    <row r="561" spans="1:7">
      <c r="A561" s="51"/>
      <c r="F561"/>
      <c r="G561" s="87"/>
    </row>
    <row r="562" spans="1:7">
      <c r="A562" s="51"/>
      <c r="F562"/>
      <c r="G562" s="87"/>
    </row>
    <row r="563" spans="1:7">
      <c r="A563" s="51"/>
      <c r="F563"/>
      <c r="G563" s="87"/>
    </row>
    <row r="564" spans="1:7">
      <c r="A564" s="51"/>
      <c r="F564"/>
      <c r="G564" s="87"/>
    </row>
    <row r="565" spans="1:7">
      <c r="A565" s="51"/>
      <c r="F565"/>
      <c r="G565" s="87"/>
    </row>
    <row r="566" spans="1:7">
      <c r="A566" s="51"/>
      <c r="F566"/>
      <c r="G566" s="87"/>
    </row>
    <row r="567" spans="1:7">
      <c r="A567" s="51"/>
      <c r="F567"/>
      <c r="G567" s="87"/>
    </row>
    <row r="568" spans="1:7">
      <c r="A568" s="51"/>
      <c r="F568"/>
      <c r="G568" s="87"/>
    </row>
    <row r="569" spans="1:7">
      <c r="A569" s="51"/>
      <c r="F569"/>
      <c r="G569" s="87"/>
    </row>
    <row r="570" spans="1:7">
      <c r="A570" s="51"/>
      <c r="F570"/>
      <c r="G570" s="87"/>
    </row>
    <row r="571" spans="1:7">
      <c r="A571" s="51"/>
      <c r="F571"/>
      <c r="G571" s="87"/>
    </row>
    <row r="572" spans="1:7">
      <c r="A572" s="51"/>
      <c r="F572"/>
      <c r="G572" s="87"/>
    </row>
    <row r="573" spans="1:7">
      <c r="A573" s="51"/>
      <c r="F573"/>
      <c r="G573" s="87"/>
    </row>
    <row r="574" spans="1:7">
      <c r="A574" s="51"/>
      <c r="F574"/>
      <c r="G574" s="87"/>
    </row>
    <row r="575" spans="1:7">
      <c r="A575" s="51"/>
      <c r="F575"/>
      <c r="G575" s="87"/>
    </row>
    <row r="576" spans="1:7">
      <c r="A576" s="51"/>
      <c r="F576"/>
      <c r="G576" s="87"/>
    </row>
    <row r="577" spans="1:7">
      <c r="A577" s="51"/>
      <c r="F577"/>
      <c r="G577" s="87"/>
    </row>
    <row r="578" spans="1:7">
      <c r="A578" s="51"/>
      <c r="F578"/>
      <c r="G578" s="87"/>
    </row>
    <row r="579" spans="1:7">
      <c r="A579" s="51"/>
      <c r="F579"/>
      <c r="G579" s="87"/>
    </row>
    <row r="580" spans="1:7">
      <c r="A580" s="51"/>
      <c r="F580"/>
      <c r="G580" s="87"/>
    </row>
    <row r="581" spans="1:7">
      <c r="A581" s="51"/>
      <c r="F581"/>
      <c r="G581" s="87"/>
    </row>
    <row r="582" spans="1:7">
      <c r="A582" s="51"/>
      <c r="F582"/>
      <c r="G582" s="87"/>
    </row>
    <row r="583" spans="1:7">
      <c r="A583" s="51"/>
      <c r="F583"/>
      <c r="G583" s="87"/>
    </row>
    <row r="584" spans="1:7">
      <c r="A584" s="51"/>
      <c r="F584"/>
      <c r="G584" s="87"/>
    </row>
    <row r="585" spans="1:7">
      <c r="A585" s="51"/>
      <c r="F585"/>
      <c r="G585" s="87"/>
    </row>
    <row r="586" spans="1:7">
      <c r="A586" s="51"/>
      <c r="F586"/>
      <c r="G586" s="87"/>
    </row>
    <row r="587" spans="1:7">
      <c r="A587" s="51"/>
      <c r="F587"/>
      <c r="G587" s="87"/>
    </row>
    <row r="588" spans="1:7">
      <c r="A588" s="51"/>
      <c r="F588"/>
      <c r="G588" s="87"/>
    </row>
    <row r="589" spans="1:7">
      <c r="A589" s="51"/>
      <c r="F589"/>
      <c r="G589" s="87"/>
    </row>
    <row r="590" spans="1:7">
      <c r="A590" s="51"/>
      <c r="F590"/>
      <c r="G590" s="87"/>
    </row>
    <row r="591" spans="1:7">
      <c r="A591" s="51"/>
      <c r="F591"/>
      <c r="G591" s="87"/>
    </row>
    <row r="592" spans="1:7">
      <c r="A592" s="51"/>
      <c r="F592"/>
      <c r="G592" s="87"/>
    </row>
    <row r="593" spans="1:7">
      <c r="A593" s="51"/>
      <c r="F593"/>
      <c r="G593" s="87"/>
    </row>
    <row r="594" spans="1:7">
      <c r="A594" s="51"/>
      <c r="F594"/>
      <c r="G594" s="87"/>
    </row>
    <row r="595" spans="1:7">
      <c r="A595" s="51"/>
      <c r="F595"/>
      <c r="G595" s="87"/>
    </row>
    <row r="596" spans="1:7">
      <c r="A596" s="51"/>
      <c r="F596"/>
      <c r="G596" s="87"/>
    </row>
    <row r="597" spans="1:7">
      <c r="A597" s="51"/>
      <c r="F597"/>
      <c r="G597" s="87"/>
    </row>
    <row r="598" spans="1:7">
      <c r="A598" s="51"/>
      <c r="F598"/>
      <c r="G598" s="87"/>
    </row>
    <row r="599" spans="1:7">
      <c r="A599" s="51"/>
      <c r="F599"/>
      <c r="G599" s="87"/>
    </row>
    <row r="600" spans="1:7">
      <c r="A600" s="51"/>
      <c r="F600"/>
      <c r="G600" s="87"/>
    </row>
    <row r="601" spans="1:7">
      <c r="A601" s="51"/>
      <c r="F601"/>
      <c r="G601" s="87"/>
    </row>
    <row r="602" spans="1:7">
      <c r="A602" s="51"/>
      <c r="F602"/>
      <c r="G602" s="87"/>
    </row>
    <row r="603" spans="1:7">
      <c r="A603" s="51"/>
      <c r="F603"/>
      <c r="G603" s="87"/>
    </row>
    <row r="604" spans="1:7">
      <c r="A604" s="51"/>
      <c r="F604"/>
      <c r="G604" s="87"/>
    </row>
    <row r="605" spans="1:7">
      <c r="A605" s="51"/>
      <c r="F605"/>
      <c r="G605" s="87"/>
    </row>
    <row r="606" spans="1:7">
      <c r="A606" s="51"/>
      <c r="F606"/>
      <c r="G606" s="87"/>
    </row>
    <row r="607" spans="1:7">
      <c r="A607" s="51"/>
      <c r="F607"/>
      <c r="G607" s="87"/>
    </row>
    <row r="608" spans="1:7">
      <c r="A608" s="51"/>
      <c r="F608"/>
      <c r="G608" s="87"/>
    </row>
    <row r="609" spans="1:7">
      <c r="A609" s="51"/>
      <c r="F609"/>
      <c r="G609" s="87"/>
    </row>
    <row r="610" spans="1:7">
      <c r="A610" s="51"/>
      <c r="F610"/>
      <c r="G610" s="87"/>
    </row>
    <row r="611" spans="1:7">
      <c r="A611" s="51"/>
      <c r="F611"/>
      <c r="G611" s="87"/>
    </row>
    <row r="612" spans="1:7">
      <c r="A612" s="51"/>
      <c r="F612"/>
      <c r="G612" s="87"/>
    </row>
    <row r="613" spans="1:7">
      <c r="A613" s="51"/>
      <c r="F613"/>
      <c r="G613" s="87"/>
    </row>
    <row r="614" spans="1:7">
      <c r="A614" s="51"/>
      <c r="F614"/>
      <c r="G614" s="87"/>
    </row>
    <row r="615" spans="1:7">
      <c r="A615" s="51"/>
      <c r="F615"/>
      <c r="G615" s="87"/>
    </row>
    <row r="616" spans="1:7">
      <c r="A616" s="51"/>
      <c r="F616"/>
      <c r="G616" s="87"/>
    </row>
    <row r="617" spans="1:7">
      <c r="A617" s="51"/>
      <c r="F617"/>
      <c r="G617" s="87"/>
    </row>
    <row r="618" spans="1:7">
      <c r="A618" s="51"/>
      <c r="F618"/>
      <c r="G618" s="87"/>
    </row>
    <row r="619" spans="1:7">
      <c r="A619" s="51"/>
      <c r="F619"/>
      <c r="G619" s="87"/>
    </row>
    <row r="620" spans="1:7">
      <c r="A620" s="51"/>
      <c r="F620"/>
      <c r="G620" s="87"/>
    </row>
    <row r="621" spans="1:7">
      <c r="A621" s="51"/>
      <c r="F621"/>
      <c r="G621" s="87"/>
    </row>
    <row r="622" spans="1:7">
      <c r="A622" s="51"/>
      <c r="F622"/>
      <c r="G622" s="87"/>
    </row>
    <row r="623" spans="1:7">
      <c r="A623" s="51"/>
      <c r="F623"/>
      <c r="G623" s="87"/>
    </row>
    <row r="624" spans="1:7">
      <c r="A624" s="51"/>
      <c r="F624"/>
      <c r="G624" s="87"/>
    </row>
    <row r="625" spans="1:7">
      <c r="A625" s="51"/>
      <c r="F625"/>
      <c r="G625" s="87"/>
    </row>
    <row r="626" spans="1:7">
      <c r="A626" s="51"/>
      <c r="F626"/>
      <c r="G626" s="87"/>
    </row>
    <row r="627" spans="1:7">
      <c r="A627" s="51"/>
      <c r="F627"/>
      <c r="G627" s="87"/>
    </row>
    <row r="628" spans="1:7">
      <c r="A628" s="51"/>
      <c r="F628"/>
      <c r="G628" s="87"/>
    </row>
    <row r="629" spans="1:7">
      <c r="A629" s="51"/>
      <c r="F629"/>
      <c r="G629" s="87"/>
    </row>
    <row r="630" spans="1:7">
      <c r="A630" s="51"/>
      <c r="F630"/>
      <c r="G630" s="87"/>
    </row>
    <row r="631" spans="1:7">
      <c r="A631" s="51"/>
      <c r="F631"/>
      <c r="G631" s="87"/>
    </row>
    <row r="632" spans="1:7">
      <c r="A632" s="51"/>
      <c r="F632"/>
      <c r="G632" s="87"/>
    </row>
    <row r="633" spans="1:7">
      <c r="A633" s="51"/>
      <c r="F633"/>
      <c r="G633" s="87"/>
    </row>
    <row r="634" spans="1:7">
      <c r="A634" s="51"/>
      <c r="F634"/>
      <c r="G634" s="87"/>
    </row>
    <row r="635" spans="1:7">
      <c r="A635" s="51"/>
      <c r="F635"/>
      <c r="G635" s="87"/>
    </row>
    <row r="636" spans="1:7">
      <c r="A636" s="51"/>
      <c r="F636"/>
      <c r="G636" s="87"/>
    </row>
    <row r="637" spans="1:7">
      <c r="A637" s="51"/>
      <c r="F637"/>
      <c r="G637" s="87"/>
    </row>
    <row r="638" spans="1:7">
      <c r="A638" s="51"/>
      <c r="F638"/>
      <c r="G638" s="87"/>
    </row>
    <row r="639" spans="1:7">
      <c r="A639" s="51"/>
      <c r="F639"/>
      <c r="G639" s="87"/>
    </row>
    <row r="640" spans="1:7">
      <c r="A640" s="51"/>
      <c r="F640"/>
      <c r="G640" s="87"/>
    </row>
    <row r="641" spans="1:7">
      <c r="A641" s="51"/>
      <c r="F641"/>
      <c r="G641" s="87"/>
    </row>
    <row r="642" spans="1:7">
      <c r="A642" s="51"/>
      <c r="F642"/>
      <c r="G642" s="87"/>
    </row>
    <row r="643" spans="1:7">
      <c r="A643" s="51"/>
      <c r="F643"/>
      <c r="G643" s="87"/>
    </row>
    <row r="644" spans="1:7">
      <c r="A644" s="51"/>
      <c r="F644"/>
      <c r="G644" s="87"/>
    </row>
    <row r="645" spans="1:7">
      <c r="A645" s="51"/>
      <c r="F645"/>
      <c r="G645" s="87"/>
    </row>
    <row r="646" spans="1:7">
      <c r="A646" s="51"/>
      <c r="F646"/>
      <c r="G646" s="87"/>
    </row>
    <row r="647" spans="1:7">
      <c r="A647" s="51"/>
      <c r="F647"/>
      <c r="G647" s="87"/>
    </row>
    <row r="648" spans="1:7">
      <c r="A648" s="51"/>
      <c r="F648"/>
      <c r="G648" s="87"/>
    </row>
    <row r="649" spans="1:7">
      <c r="A649" s="51"/>
      <c r="F649"/>
      <c r="G649" s="87"/>
    </row>
    <row r="650" spans="1:7">
      <c r="A650" s="51"/>
      <c r="F650"/>
      <c r="G650" s="87"/>
    </row>
    <row r="651" spans="1:7">
      <c r="A651" s="51"/>
      <c r="F651"/>
      <c r="G651" s="87"/>
    </row>
    <row r="652" spans="1:7">
      <c r="A652" s="51"/>
      <c r="F652"/>
      <c r="G652" s="87"/>
    </row>
    <row r="653" spans="1:7">
      <c r="A653" s="51"/>
      <c r="F653"/>
      <c r="G653" s="87"/>
    </row>
    <row r="654" spans="1:7">
      <c r="A654" s="51"/>
      <c r="F654"/>
      <c r="G654" s="87"/>
    </row>
    <row r="655" spans="1:7">
      <c r="A655" s="51"/>
      <c r="F655"/>
      <c r="G655" s="87"/>
    </row>
    <row r="656" spans="1:7">
      <c r="A656" s="51"/>
      <c r="F656"/>
      <c r="G656" s="87"/>
    </row>
    <row r="657" spans="1:7">
      <c r="A657" s="51"/>
      <c r="F657"/>
      <c r="G657" s="87"/>
    </row>
    <row r="658" spans="1:7">
      <c r="A658" s="51"/>
      <c r="F658"/>
      <c r="G658" s="87"/>
    </row>
    <row r="659" spans="1:7">
      <c r="A659" s="51"/>
      <c r="F659"/>
      <c r="G659" s="87"/>
    </row>
    <row r="660" spans="1:7">
      <c r="A660" s="51"/>
      <c r="F660"/>
      <c r="G660" s="87"/>
    </row>
    <row r="661" spans="1:7">
      <c r="A661" s="51"/>
      <c r="F661"/>
      <c r="G661" s="87"/>
    </row>
    <row r="662" spans="1:7">
      <c r="A662" s="51"/>
      <c r="F662"/>
      <c r="G662" s="87"/>
    </row>
    <row r="663" spans="1:7">
      <c r="A663" s="51"/>
      <c r="F663"/>
      <c r="G663" s="87"/>
    </row>
    <row r="664" spans="1:7">
      <c r="A664" s="51"/>
      <c r="F664"/>
      <c r="G664" s="87"/>
    </row>
    <row r="665" spans="1:7">
      <c r="A665" s="51"/>
      <c r="F665"/>
      <c r="G665" s="87"/>
    </row>
    <row r="666" spans="1:7">
      <c r="A666" s="51"/>
      <c r="F666"/>
      <c r="G666" s="87"/>
    </row>
    <row r="667" spans="1:7">
      <c r="A667" s="51"/>
      <c r="F667"/>
      <c r="G667" s="87"/>
    </row>
    <row r="668" spans="1:7">
      <c r="A668" s="51"/>
      <c r="F668"/>
      <c r="G668" s="87"/>
    </row>
    <row r="669" spans="1:7">
      <c r="A669" s="51"/>
      <c r="F669"/>
      <c r="G669" s="87"/>
    </row>
    <row r="670" spans="1:7">
      <c r="A670" s="51"/>
      <c r="F670"/>
      <c r="G670" s="87"/>
    </row>
    <row r="671" spans="1:7">
      <c r="A671" s="51"/>
      <c r="F671"/>
      <c r="G671" s="87"/>
    </row>
    <row r="672" spans="1:7">
      <c r="A672" s="51"/>
      <c r="F672"/>
      <c r="G672" s="87"/>
    </row>
    <row r="673" spans="1:7">
      <c r="A673" s="51"/>
      <c r="F673"/>
      <c r="G673" s="87"/>
    </row>
    <row r="674" spans="1:7">
      <c r="A674" s="51"/>
      <c r="F674"/>
      <c r="G674" s="87"/>
    </row>
    <row r="675" spans="1:7">
      <c r="A675" s="51"/>
      <c r="F675"/>
      <c r="G675" s="87"/>
    </row>
    <row r="676" spans="1:7">
      <c r="A676" s="51"/>
      <c r="F676"/>
      <c r="G676" s="87"/>
    </row>
    <row r="677" spans="1:7">
      <c r="A677" s="51"/>
      <c r="F677"/>
      <c r="G677" s="87"/>
    </row>
    <row r="678" spans="1:7">
      <c r="A678" s="51"/>
      <c r="F678"/>
      <c r="G678" s="87"/>
    </row>
    <row r="679" spans="1:7">
      <c r="A679" s="51"/>
      <c r="F679"/>
      <c r="G679" s="87"/>
    </row>
    <row r="680" spans="1:7">
      <c r="A680" s="51"/>
      <c r="F680"/>
      <c r="G680" s="87"/>
    </row>
    <row r="681" spans="1:7">
      <c r="A681" s="51"/>
      <c r="F681"/>
      <c r="G681" s="87"/>
    </row>
    <row r="682" spans="1:7">
      <c r="A682" s="51"/>
      <c r="F682"/>
      <c r="G682" s="87"/>
    </row>
    <row r="683" spans="1:7">
      <c r="A683" s="51"/>
      <c r="F683"/>
      <c r="G683" s="87"/>
    </row>
    <row r="684" spans="1:7">
      <c r="A684" s="51"/>
      <c r="F684"/>
      <c r="G684" s="87"/>
    </row>
    <row r="685" spans="1:7">
      <c r="A685" s="51"/>
      <c r="F685"/>
      <c r="G685" s="87"/>
    </row>
    <row r="686" spans="1:7">
      <c r="A686" s="51"/>
      <c r="F686"/>
      <c r="G686" s="87"/>
    </row>
    <row r="687" spans="1:7">
      <c r="A687" s="51"/>
      <c r="F687"/>
      <c r="G687" s="87"/>
    </row>
    <row r="688" spans="1:7">
      <c r="A688" s="51"/>
      <c r="F688"/>
      <c r="G688" s="87"/>
    </row>
    <row r="689" spans="1:7">
      <c r="A689" s="51"/>
      <c r="F689"/>
      <c r="G689" s="87"/>
    </row>
    <row r="690" spans="1:7">
      <c r="A690" s="51"/>
      <c r="F690"/>
      <c r="G690" s="87"/>
    </row>
    <row r="691" spans="1:7">
      <c r="A691" s="51"/>
      <c r="F691"/>
      <c r="G691" s="87"/>
    </row>
    <row r="692" spans="1:7">
      <c r="A692" s="51"/>
      <c r="F692"/>
      <c r="G692" s="87"/>
    </row>
    <row r="693" spans="1:7">
      <c r="A693" s="51"/>
      <c r="F693"/>
      <c r="G693" s="87"/>
    </row>
    <row r="694" spans="1:7">
      <c r="A694" s="51"/>
      <c r="F694"/>
      <c r="G694" s="87"/>
    </row>
    <row r="695" spans="1:7">
      <c r="A695" s="51"/>
      <c r="F695"/>
      <c r="G695" s="87"/>
    </row>
    <row r="696" spans="1:7">
      <c r="A696" s="51"/>
      <c r="F696"/>
      <c r="G696" s="87"/>
    </row>
    <row r="697" spans="1:7">
      <c r="A697" s="51"/>
      <c r="F697"/>
      <c r="G697" s="87"/>
    </row>
    <row r="698" spans="1:7">
      <c r="A698" s="51"/>
      <c r="F698"/>
      <c r="G698" s="87"/>
    </row>
    <row r="699" spans="1:7">
      <c r="A699" s="51"/>
      <c r="F699"/>
      <c r="G699" s="87"/>
    </row>
    <row r="700" spans="1:7">
      <c r="A700" s="51"/>
      <c r="F700"/>
      <c r="G700" s="87"/>
    </row>
    <row r="701" spans="1:7">
      <c r="A701" s="51"/>
      <c r="F701"/>
      <c r="G701" s="87"/>
    </row>
    <row r="702" spans="1:7">
      <c r="A702" s="51"/>
      <c r="F702"/>
      <c r="G702" s="87"/>
    </row>
    <row r="703" spans="1:7">
      <c r="A703" s="51"/>
      <c r="F703"/>
      <c r="G703" s="87"/>
    </row>
    <row r="704" spans="1:7">
      <c r="A704" s="51"/>
      <c r="F704"/>
      <c r="G704" s="87"/>
    </row>
    <row r="705" spans="1:7">
      <c r="A705" s="51"/>
      <c r="F705"/>
      <c r="G705" s="87"/>
    </row>
    <row r="706" spans="1:7">
      <c r="A706" s="51"/>
      <c r="F706"/>
      <c r="G706" s="87"/>
    </row>
    <row r="707" spans="1:7">
      <c r="A707" s="51"/>
      <c r="F707"/>
      <c r="G707" s="87"/>
    </row>
    <row r="708" spans="1:7">
      <c r="A708" s="51"/>
      <c r="F708"/>
      <c r="G708" s="87"/>
    </row>
    <row r="709" spans="1:7">
      <c r="A709" s="51"/>
      <c r="F709"/>
      <c r="G709" s="87"/>
    </row>
    <row r="710" spans="1:7">
      <c r="A710" s="51"/>
      <c r="F710"/>
      <c r="G710" s="87"/>
    </row>
    <row r="711" spans="1:7">
      <c r="A711" s="51"/>
      <c r="F711"/>
      <c r="G711" s="87"/>
    </row>
    <row r="712" spans="1:7">
      <c r="A712" s="51"/>
      <c r="F712"/>
      <c r="G712" s="87"/>
    </row>
    <row r="713" spans="1:7">
      <c r="A713" s="51"/>
      <c r="F713"/>
      <c r="G713" s="87"/>
    </row>
    <row r="714" spans="1:7">
      <c r="A714" s="51"/>
      <c r="F714"/>
      <c r="G714" s="87"/>
    </row>
    <row r="715" spans="1:7">
      <c r="A715" s="51"/>
      <c r="F715"/>
      <c r="G715" s="87"/>
    </row>
    <row r="716" spans="1:7">
      <c r="A716" s="51"/>
      <c r="F716"/>
      <c r="G716" s="87"/>
    </row>
    <row r="717" spans="1:7">
      <c r="A717" s="51"/>
      <c r="F717"/>
      <c r="G717" s="87"/>
    </row>
    <row r="718" spans="1:7">
      <c r="A718" s="51"/>
      <c r="F718"/>
      <c r="G718" s="87"/>
    </row>
    <row r="719" spans="1:7">
      <c r="A719" s="51"/>
      <c r="F719"/>
      <c r="G719" s="87"/>
    </row>
    <row r="720" spans="1:7">
      <c r="A720" s="51"/>
      <c r="F720"/>
      <c r="G720" s="87"/>
    </row>
    <row r="721" spans="1:7">
      <c r="A721" s="51"/>
      <c r="F721"/>
      <c r="G721" s="87"/>
    </row>
    <row r="722" spans="1:7">
      <c r="A722" s="51"/>
      <c r="F722"/>
      <c r="G722" s="87"/>
    </row>
    <row r="723" spans="1:7">
      <c r="A723" s="51"/>
      <c r="F723"/>
      <c r="G723" s="87"/>
    </row>
    <row r="724" spans="1:7">
      <c r="A724" s="51"/>
      <c r="F724"/>
      <c r="G724" s="87"/>
    </row>
    <row r="725" spans="1:7">
      <c r="A725" s="51"/>
      <c r="F725"/>
      <c r="G725" s="87"/>
    </row>
    <row r="726" spans="1:7">
      <c r="A726" s="51"/>
      <c r="F726"/>
      <c r="G726" s="87"/>
    </row>
    <row r="727" spans="1:7">
      <c r="A727" s="51"/>
      <c r="F727"/>
      <c r="G727" s="87"/>
    </row>
    <row r="728" spans="1:7">
      <c r="A728" s="51"/>
      <c r="F728"/>
      <c r="G728" s="87"/>
    </row>
    <row r="729" spans="1:7">
      <c r="A729" s="51"/>
      <c r="F729"/>
      <c r="G729" s="87"/>
    </row>
    <row r="730" spans="1:7">
      <c r="A730" s="51"/>
      <c r="F730"/>
      <c r="G730" s="87"/>
    </row>
    <row r="731" spans="1:7">
      <c r="A731" s="51"/>
      <c r="F731"/>
      <c r="G731" s="87"/>
    </row>
    <row r="732" spans="1:7">
      <c r="A732" s="51"/>
      <c r="F732"/>
      <c r="G732" s="87"/>
    </row>
    <row r="733" spans="1:7">
      <c r="A733" s="51"/>
      <c r="F733"/>
      <c r="G733" s="87"/>
    </row>
    <row r="734" spans="1:7">
      <c r="A734" s="51"/>
      <c r="F734"/>
      <c r="G734" s="87"/>
    </row>
    <row r="735" spans="1:7">
      <c r="A735" s="51"/>
      <c r="F735"/>
      <c r="G735" s="87"/>
    </row>
    <row r="736" spans="1:7">
      <c r="A736" s="51"/>
      <c r="F736"/>
      <c r="G736" s="87"/>
    </row>
    <row r="737" spans="1:7">
      <c r="A737" s="51"/>
      <c r="F737"/>
      <c r="G737" s="87"/>
    </row>
    <row r="738" spans="1:7">
      <c r="A738" s="51"/>
      <c r="F738"/>
      <c r="G738" s="87"/>
    </row>
    <row r="739" spans="1:7">
      <c r="A739" s="51"/>
      <c r="F739"/>
      <c r="G739" s="87"/>
    </row>
    <row r="740" spans="1:7">
      <c r="A740" s="51"/>
      <c r="F740"/>
      <c r="G740" s="87"/>
    </row>
    <row r="741" spans="1:7">
      <c r="A741" s="51"/>
      <c r="F741"/>
      <c r="G741" s="87"/>
    </row>
    <row r="742" spans="1:7">
      <c r="A742" s="51"/>
      <c r="F742"/>
      <c r="G742" s="87"/>
    </row>
    <row r="743" spans="1:7">
      <c r="A743" s="51"/>
      <c r="F743"/>
      <c r="G743" s="87"/>
    </row>
    <row r="744" spans="1:7">
      <c r="A744" s="51"/>
      <c r="F744"/>
      <c r="G744" s="87"/>
    </row>
    <row r="745" spans="1:7">
      <c r="A745" s="51"/>
      <c r="F745"/>
      <c r="G745" s="87"/>
    </row>
    <row r="746" spans="1:7">
      <c r="A746" s="51"/>
      <c r="F746"/>
      <c r="G746" s="87"/>
    </row>
    <row r="747" spans="1:7">
      <c r="A747" s="51"/>
      <c r="F747"/>
      <c r="G747" s="87"/>
    </row>
    <row r="748" spans="1:7">
      <c r="A748" s="51"/>
      <c r="F748"/>
      <c r="G748" s="87"/>
    </row>
    <row r="749" spans="1:7">
      <c r="A749" s="51"/>
      <c r="F749"/>
      <c r="G749" s="87"/>
    </row>
    <row r="750" spans="1:7">
      <c r="A750" s="51"/>
      <c r="F750"/>
      <c r="G750" s="87"/>
    </row>
    <row r="751" spans="1:7">
      <c r="A751" s="51"/>
      <c r="F751"/>
      <c r="G751" s="87"/>
    </row>
    <row r="752" spans="1:7">
      <c r="A752" s="51"/>
      <c r="F752"/>
      <c r="G752" s="87"/>
    </row>
    <row r="753" spans="1:7">
      <c r="A753" s="51"/>
      <c r="F753"/>
      <c r="G753" s="87"/>
    </row>
    <row r="754" spans="1:7">
      <c r="A754" s="51"/>
      <c r="F754"/>
      <c r="G754" s="87"/>
    </row>
    <row r="755" spans="1:7">
      <c r="A755" s="51"/>
      <c r="F755"/>
      <c r="G755" s="87"/>
    </row>
    <row r="756" spans="1:7">
      <c r="A756" s="51"/>
      <c r="F756"/>
      <c r="G756" s="87"/>
    </row>
    <row r="757" spans="1:7">
      <c r="A757" s="51"/>
      <c r="F757"/>
      <c r="G757" s="87"/>
    </row>
    <row r="758" spans="1:7">
      <c r="A758" s="51"/>
      <c r="F758"/>
      <c r="G758" s="87"/>
    </row>
    <row r="759" spans="1:7">
      <c r="A759" s="51"/>
      <c r="F759"/>
      <c r="G759" s="87"/>
    </row>
    <row r="760" spans="1:7">
      <c r="A760" s="51"/>
      <c r="F760"/>
      <c r="G760" s="87"/>
    </row>
    <row r="761" spans="1:7">
      <c r="A761" s="51"/>
      <c r="F761"/>
      <c r="G761" s="87"/>
    </row>
    <row r="762" spans="1:7">
      <c r="A762" s="51"/>
      <c r="F762"/>
      <c r="G762" s="87"/>
    </row>
    <row r="763" spans="1:7">
      <c r="A763" s="51"/>
      <c r="F763"/>
      <c r="G763" s="87"/>
    </row>
    <row r="764" spans="1:7">
      <c r="A764" s="51"/>
      <c r="F764"/>
      <c r="G764" s="87"/>
    </row>
    <row r="765" spans="1:7">
      <c r="A765" s="51"/>
      <c r="F765"/>
      <c r="G765" s="87"/>
    </row>
    <row r="766" spans="1:7">
      <c r="A766" s="51"/>
      <c r="F766"/>
      <c r="G766" s="87"/>
    </row>
    <row r="767" spans="1:7">
      <c r="A767" s="51"/>
      <c r="F767"/>
      <c r="G767" s="87"/>
    </row>
    <row r="768" spans="1:7">
      <c r="A768" s="51"/>
      <c r="F768"/>
      <c r="G768" s="87"/>
    </row>
    <row r="769" spans="1:7">
      <c r="A769" s="51"/>
      <c r="F769"/>
      <c r="G769" s="87"/>
    </row>
    <row r="770" spans="1:7">
      <c r="A770" s="51"/>
      <c r="F770"/>
      <c r="G770" s="87"/>
    </row>
    <row r="771" spans="1:7">
      <c r="A771" s="51"/>
      <c r="F771"/>
      <c r="G771" s="87"/>
    </row>
    <row r="772" spans="1:7">
      <c r="A772" s="51"/>
      <c r="F772"/>
      <c r="G772" s="87"/>
    </row>
    <row r="773" spans="1:7">
      <c r="A773" s="51"/>
      <c r="F773"/>
      <c r="G773" s="87"/>
    </row>
    <row r="774" spans="1:7">
      <c r="A774" s="51"/>
      <c r="F774"/>
      <c r="G774" s="87"/>
    </row>
    <row r="775" spans="1:7">
      <c r="A775" s="51"/>
      <c r="F775"/>
      <c r="G775" s="87"/>
    </row>
    <row r="776" spans="1:7">
      <c r="A776" s="51"/>
      <c r="F776"/>
      <c r="G776" s="87"/>
    </row>
    <row r="777" spans="1:7">
      <c r="A777" s="51"/>
      <c r="F777"/>
      <c r="G777" s="87"/>
    </row>
    <row r="778" spans="1:7">
      <c r="A778" s="51"/>
      <c r="F778"/>
      <c r="G778" s="87"/>
    </row>
    <row r="779" spans="1:7">
      <c r="A779" s="51"/>
      <c r="F779"/>
      <c r="G779" s="87"/>
    </row>
    <row r="780" spans="1:7">
      <c r="A780" s="51"/>
      <c r="F780"/>
      <c r="G780" s="87"/>
    </row>
    <row r="781" spans="1:7">
      <c r="A781" s="51"/>
      <c r="F781"/>
      <c r="G781" s="87"/>
    </row>
    <row r="782" spans="1:7">
      <c r="A782" s="51"/>
      <c r="F782"/>
      <c r="G782" s="87"/>
    </row>
    <row r="783" spans="1:7">
      <c r="A783" s="51"/>
      <c r="F783"/>
      <c r="G783" s="87"/>
    </row>
    <row r="784" spans="1:7">
      <c r="A784" s="51"/>
      <c r="F784"/>
      <c r="G784" s="87"/>
    </row>
    <row r="785" spans="1:7">
      <c r="A785" s="51"/>
      <c r="F785"/>
      <c r="G785" s="87"/>
    </row>
    <row r="786" spans="1:7">
      <c r="A786" s="51"/>
      <c r="F786"/>
      <c r="G786" s="87"/>
    </row>
    <row r="787" spans="1:7">
      <c r="A787" s="51"/>
      <c r="F787"/>
      <c r="G787" s="87"/>
    </row>
    <row r="788" spans="1:7">
      <c r="A788" s="51"/>
      <c r="F788"/>
      <c r="G788" s="87"/>
    </row>
    <row r="789" spans="1:7">
      <c r="A789" s="51"/>
      <c r="F789"/>
      <c r="G789" s="87"/>
    </row>
    <row r="790" spans="1:7">
      <c r="A790" s="51"/>
      <c r="F790"/>
      <c r="G790" s="87"/>
    </row>
    <row r="791" spans="1:7">
      <c r="A791" s="51"/>
      <c r="F791"/>
      <c r="G791" s="87"/>
    </row>
    <row r="792" spans="1:7">
      <c r="A792" s="51"/>
      <c r="F792"/>
      <c r="G792" s="87"/>
    </row>
    <row r="793" spans="1:7">
      <c r="A793" s="51"/>
      <c r="F793"/>
      <c r="G793" s="87"/>
    </row>
    <row r="794" spans="1:7">
      <c r="A794" s="51"/>
      <c r="F794"/>
      <c r="G794" s="87"/>
    </row>
    <row r="795" spans="1:7">
      <c r="A795" s="51"/>
      <c r="F795"/>
      <c r="G795" s="87"/>
    </row>
    <row r="796" spans="1:7">
      <c r="A796" s="51"/>
      <c r="F796"/>
      <c r="G796" s="87"/>
    </row>
    <row r="797" spans="1:7">
      <c r="A797" s="51"/>
      <c r="F797"/>
      <c r="G797" s="87"/>
    </row>
    <row r="798" spans="1:7">
      <c r="A798" s="51"/>
      <c r="F798"/>
      <c r="G798" s="87"/>
    </row>
    <row r="799" spans="1:7">
      <c r="A799" s="51"/>
      <c r="F799"/>
      <c r="G799" s="87"/>
    </row>
    <row r="800" spans="1:7">
      <c r="A800" s="51"/>
      <c r="F800"/>
      <c r="G800" s="87"/>
    </row>
    <row r="801" spans="1:7">
      <c r="A801" s="51"/>
      <c r="F801"/>
      <c r="G801" s="87"/>
    </row>
    <row r="802" spans="1:7">
      <c r="A802" s="51"/>
      <c r="F802"/>
      <c r="G802" s="87"/>
    </row>
    <row r="803" spans="1:7">
      <c r="A803" s="51"/>
      <c r="F803"/>
      <c r="G803" s="87"/>
    </row>
    <row r="804" spans="1:7">
      <c r="A804" s="51"/>
      <c r="F804"/>
      <c r="G804" s="87"/>
    </row>
    <row r="805" spans="1:7">
      <c r="A805" s="51"/>
      <c r="F805"/>
      <c r="G805" s="87"/>
    </row>
    <row r="806" spans="1:7">
      <c r="A806" s="51"/>
      <c r="F806"/>
      <c r="G806" s="87"/>
    </row>
    <row r="807" spans="1:7">
      <c r="A807" s="51"/>
      <c r="F807"/>
      <c r="G807" s="87"/>
    </row>
    <row r="808" spans="1:7">
      <c r="A808" s="51"/>
      <c r="F808"/>
      <c r="G808" s="87"/>
    </row>
    <row r="809" spans="1:7">
      <c r="A809" s="51"/>
      <c r="F809"/>
      <c r="G809" s="87"/>
    </row>
    <row r="810" spans="1:7">
      <c r="A810" s="51"/>
      <c r="F810"/>
      <c r="G810" s="87"/>
    </row>
    <row r="811" spans="1:7">
      <c r="A811" s="51"/>
      <c r="F811"/>
      <c r="G811" s="87"/>
    </row>
    <row r="812" spans="1:7">
      <c r="A812" s="51"/>
      <c r="F812"/>
      <c r="G812" s="87"/>
    </row>
    <row r="813" spans="1:7">
      <c r="A813" s="51"/>
      <c r="F813"/>
      <c r="G813" s="87"/>
    </row>
    <row r="814" spans="1:7">
      <c r="A814" s="51"/>
      <c r="F814"/>
      <c r="G814" s="87"/>
    </row>
    <row r="815" spans="1:7">
      <c r="A815" s="51"/>
      <c r="F815"/>
      <c r="G815" s="87"/>
    </row>
    <row r="816" spans="1:7">
      <c r="A816" s="51"/>
      <c r="F816"/>
      <c r="G816" s="87"/>
    </row>
    <row r="817" spans="1:7">
      <c r="A817" s="51"/>
      <c r="F817"/>
      <c r="G817" s="87"/>
    </row>
    <row r="818" spans="1:7">
      <c r="A818" s="51"/>
      <c r="F818"/>
      <c r="G818" s="87"/>
    </row>
    <row r="819" spans="1:7">
      <c r="A819" s="51"/>
      <c r="F819"/>
      <c r="G819" s="87"/>
    </row>
    <row r="820" spans="1:7">
      <c r="A820" s="51"/>
      <c r="F820"/>
      <c r="G820" s="87"/>
    </row>
    <row r="821" spans="1:7">
      <c r="A821" s="51"/>
      <c r="F821"/>
      <c r="G821" s="87"/>
    </row>
    <row r="822" spans="1:7">
      <c r="A822" s="51"/>
      <c r="F822"/>
      <c r="G822" s="87"/>
    </row>
    <row r="823" spans="1:7">
      <c r="A823" s="51"/>
      <c r="F823"/>
      <c r="G823" s="87"/>
    </row>
    <row r="824" spans="1:7">
      <c r="A824" s="51"/>
      <c r="F824"/>
      <c r="G824" s="87"/>
    </row>
    <row r="825" spans="1:7">
      <c r="A825" s="51"/>
      <c r="F825"/>
      <c r="G825" s="87"/>
    </row>
    <row r="826" spans="1:7">
      <c r="A826" s="51"/>
      <c r="F826"/>
      <c r="G826" s="87"/>
    </row>
    <row r="827" spans="1:7">
      <c r="A827" s="51"/>
      <c r="F827"/>
      <c r="G827" s="87"/>
    </row>
    <row r="828" spans="1:7">
      <c r="A828" s="51"/>
      <c r="F828"/>
      <c r="G828" s="87"/>
    </row>
    <row r="829" spans="1:7">
      <c r="A829" s="51"/>
      <c r="F829"/>
      <c r="G829" s="87"/>
    </row>
    <row r="830" spans="1:7">
      <c r="A830" s="51"/>
      <c r="F830"/>
      <c r="G830" s="87"/>
    </row>
    <row r="831" spans="1:7">
      <c r="A831" s="51"/>
      <c r="F831"/>
      <c r="G831" s="87"/>
    </row>
    <row r="832" spans="1:7">
      <c r="A832" s="51"/>
      <c r="F832"/>
      <c r="G832" s="87"/>
    </row>
    <row r="833" spans="1:7">
      <c r="A833" s="51"/>
      <c r="F833"/>
      <c r="G833" s="87"/>
    </row>
    <row r="834" spans="1:7">
      <c r="A834" s="51"/>
      <c r="F834"/>
      <c r="G834" s="87"/>
    </row>
    <row r="835" spans="1:7">
      <c r="A835" s="51"/>
      <c r="F835"/>
      <c r="G835" s="87"/>
    </row>
    <row r="836" spans="1:7">
      <c r="A836" s="51"/>
      <c r="F836"/>
      <c r="G836" s="87"/>
    </row>
    <row r="837" spans="1:7">
      <c r="A837" s="51"/>
      <c r="F837"/>
      <c r="G837" s="87"/>
    </row>
    <row r="838" spans="1:7">
      <c r="A838" s="51"/>
      <c r="F838"/>
      <c r="G838" s="87"/>
    </row>
    <row r="839" spans="1:7">
      <c r="A839" s="51"/>
      <c r="F839"/>
      <c r="G839" s="87"/>
    </row>
    <row r="840" spans="1:7">
      <c r="A840" s="51"/>
      <c r="F840"/>
      <c r="G840" s="87"/>
    </row>
    <row r="841" spans="1:7">
      <c r="A841" s="51"/>
      <c r="F841"/>
      <c r="G841" s="87"/>
    </row>
    <row r="842" spans="1:7">
      <c r="A842" s="51"/>
      <c r="F842"/>
      <c r="G842" s="87"/>
    </row>
    <row r="843" spans="1:7">
      <c r="A843" s="51"/>
      <c r="F843"/>
      <c r="G843" s="87"/>
    </row>
    <row r="844" spans="1:7">
      <c r="A844" s="51"/>
      <c r="F844"/>
      <c r="G844" s="87"/>
    </row>
    <row r="845" spans="1:7">
      <c r="A845" s="51"/>
      <c r="F845"/>
      <c r="G845" s="87"/>
    </row>
    <row r="846" spans="1:7">
      <c r="A846" s="51"/>
      <c r="F846"/>
      <c r="G846" s="87"/>
    </row>
    <row r="847" spans="1:7">
      <c r="A847" s="51"/>
      <c r="F847"/>
      <c r="G847" s="87"/>
    </row>
    <row r="848" spans="1:7">
      <c r="A848" s="51"/>
      <c r="F848"/>
      <c r="G848" s="87"/>
    </row>
    <row r="849" spans="1:7">
      <c r="A849" s="51"/>
      <c r="F849"/>
      <c r="G849" s="87"/>
    </row>
    <row r="850" spans="1:7">
      <c r="A850" s="51"/>
      <c r="F850"/>
      <c r="G850" s="87"/>
    </row>
    <row r="851" spans="1:7">
      <c r="A851" s="51"/>
      <c r="F851"/>
      <c r="G851" s="87"/>
    </row>
    <row r="852" spans="1:7">
      <c r="A852" s="51"/>
      <c r="F852"/>
      <c r="G852" s="87"/>
    </row>
    <row r="853" spans="1:7">
      <c r="A853" s="51"/>
      <c r="F853"/>
      <c r="G853" s="87"/>
    </row>
    <row r="854" spans="1:7">
      <c r="A854" s="51"/>
      <c r="F854"/>
      <c r="G854" s="87"/>
    </row>
    <row r="855" spans="1:7">
      <c r="A855" s="51"/>
      <c r="F855"/>
      <c r="G855" s="87"/>
    </row>
    <row r="856" spans="1:7">
      <c r="A856" s="51"/>
      <c r="F856"/>
      <c r="G856" s="87"/>
    </row>
    <row r="857" spans="1:7">
      <c r="A857" s="51"/>
      <c r="F857"/>
      <c r="G857" s="87"/>
    </row>
    <row r="858" spans="1:7">
      <c r="A858" s="51"/>
      <c r="F858"/>
      <c r="G858" s="87"/>
    </row>
    <row r="859" spans="1:7">
      <c r="A859" s="51"/>
      <c r="F859"/>
      <c r="G859" s="87"/>
    </row>
    <row r="860" spans="1:7">
      <c r="A860" s="51"/>
      <c r="F860"/>
      <c r="G860" s="87"/>
    </row>
    <row r="861" spans="1:7">
      <c r="A861" s="51"/>
      <c r="F861"/>
      <c r="G861" s="87"/>
    </row>
    <row r="862" spans="1:7">
      <c r="A862" s="51"/>
      <c r="F862"/>
      <c r="G862" s="87"/>
    </row>
    <row r="863" spans="1:7">
      <c r="A863" s="51"/>
      <c r="F863"/>
      <c r="G863" s="87"/>
    </row>
    <row r="864" spans="1:7">
      <c r="A864" s="51"/>
      <c r="F864"/>
      <c r="G864" s="87"/>
    </row>
    <row r="865" spans="1:7">
      <c r="A865" s="51"/>
      <c r="F865"/>
      <c r="G865" s="87"/>
    </row>
    <row r="866" spans="1:7">
      <c r="A866" s="51"/>
      <c r="F866"/>
      <c r="G866" s="87"/>
    </row>
    <row r="867" spans="1:7">
      <c r="A867" s="51"/>
      <c r="F867"/>
      <c r="G867" s="87"/>
    </row>
    <row r="868" spans="1:7">
      <c r="A868" s="51"/>
      <c r="F868"/>
      <c r="G868" s="87"/>
    </row>
    <row r="869" spans="1:7">
      <c r="A869" s="51"/>
      <c r="F869"/>
      <c r="G869" s="87"/>
    </row>
    <row r="870" spans="1:7">
      <c r="A870" s="51"/>
      <c r="F870"/>
      <c r="G870" s="87"/>
    </row>
    <row r="871" spans="1:7">
      <c r="A871" s="51"/>
      <c r="F871"/>
      <c r="G871" s="87"/>
    </row>
    <row r="872" spans="1:7">
      <c r="A872" s="51"/>
      <c r="F872"/>
      <c r="G872" s="87"/>
    </row>
    <row r="873" spans="1:7">
      <c r="A873" s="51"/>
      <c r="F873"/>
      <c r="G873" s="87"/>
    </row>
    <row r="874" spans="1:7">
      <c r="A874" s="51"/>
      <c r="F874"/>
      <c r="G874" s="87"/>
    </row>
    <row r="875" spans="1:7">
      <c r="A875" s="51"/>
      <c r="F875"/>
      <c r="G875" s="87"/>
    </row>
    <row r="876" spans="1:7">
      <c r="A876" s="51"/>
      <c r="F876"/>
      <c r="G876" s="87"/>
    </row>
    <row r="877" spans="1:7">
      <c r="A877" s="51"/>
      <c r="F877"/>
      <c r="G877" s="87"/>
    </row>
    <row r="878" spans="1:7">
      <c r="A878" s="51"/>
      <c r="F878"/>
      <c r="G878" s="87"/>
    </row>
    <row r="879" spans="1:7">
      <c r="A879" s="51"/>
      <c r="F879"/>
      <c r="G879" s="87"/>
    </row>
    <row r="880" spans="1:7">
      <c r="A880" s="51"/>
      <c r="F880"/>
      <c r="G880" s="87"/>
    </row>
    <row r="881" spans="1:7">
      <c r="A881" s="51"/>
      <c r="F881"/>
      <c r="G881" s="87"/>
    </row>
    <row r="882" spans="1:7">
      <c r="A882" s="51"/>
      <c r="F882"/>
      <c r="G882" s="87"/>
    </row>
    <row r="883" spans="1:7">
      <c r="A883" s="51"/>
      <c r="F883"/>
      <c r="G883" s="87"/>
    </row>
    <row r="884" spans="1:7">
      <c r="A884" s="51"/>
      <c r="F884"/>
      <c r="G884" s="87"/>
    </row>
    <row r="885" spans="1:7">
      <c r="A885" s="51"/>
      <c r="F885"/>
      <c r="G885" s="87"/>
    </row>
    <row r="886" spans="1:7">
      <c r="A886" s="51"/>
      <c r="F886"/>
      <c r="G886" s="87"/>
    </row>
    <row r="887" spans="1:7">
      <c r="A887" s="51"/>
      <c r="F887"/>
      <c r="G887" s="87"/>
    </row>
    <row r="888" spans="1:7">
      <c r="A888" s="51"/>
      <c r="F888"/>
      <c r="G888" s="87"/>
    </row>
    <row r="889" spans="1:7">
      <c r="A889" s="51"/>
      <c r="F889"/>
      <c r="G889" s="87"/>
    </row>
    <row r="890" spans="1:7">
      <c r="A890" s="51"/>
      <c r="F890"/>
      <c r="G890" s="87"/>
    </row>
    <row r="891" spans="1:7">
      <c r="A891" s="51"/>
      <c r="F891"/>
      <c r="G891" s="87"/>
    </row>
    <row r="892" spans="1:7">
      <c r="A892" s="51"/>
      <c r="F892"/>
      <c r="G892" s="87"/>
    </row>
    <row r="893" spans="1:7">
      <c r="A893" s="51"/>
      <c r="F893"/>
      <c r="G893" s="87"/>
    </row>
    <row r="894" spans="1:7">
      <c r="A894" s="51"/>
      <c r="F894"/>
      <c r="G894" s="87"/>
    </row>
    <row r="895" spans="1:7">
      <c r="A895" s="51"/>
      <c r="F895"/>
      <c r="G895" s="87"/>
    </row>
    <row r="896" spans="1:7">
      <c r="A896" s="51"/>
      <c r="F896"/>
      <c r="G896" s="87"/>
    </row>
    <row r="897" spans="1:7">
      <c r="A897" s="51"/>
      <c r="F897"/>
      <c r="G897" s="87"/>
    </row>
    <row r="898" spans="1:7">
      <c r="A898" s="51"/>
      <c r="F898"/>
      <c r="G898" s="87"/>
    </row>
    <row r="899" spans="1:7">
      <c r="A899" s="51"/>
      <c r="F899"/>
      <c r="G899" s="87"/>
    </row>
    <row r="900" spans="1:7">
      <c r="A900" s="51"/>
      <c r="F900"/>
      <c r="G900" s="87"/>
    </row>
    <row r="901" spans="1:7">
      <c r="A901" s="51"/>
      <c r="F901"/>
      <c r="G901" s="87"/>
    </row>
    <row r="902" spans="1:7">
      <c r="A902" s="51"/>
      <c r="F902"/>
      <c r="G902" s="87"/>
    </row>
    <row r="903" spans="1:7">
      <c r="A903" s="51"/>
      <c r="F903"/>
      <c r="G903" s="87"/>
    </row>
    <row r="904" spans="1:7">
      <c r="A904" s="51"/>
      <c r="F904"/>
      <c r="G904" s="87"/>
    </row>
    <row r="905" spans="1:7">
      <c r="A905" s="51"/>
      <c r="F905"/>
      <c r="G905" s="87"/>
    </row>
    <row r="906" spans="1:7">
      <c r="A906" s="51"/>
      <c r="F906"/>
      <c r="G906" s="87"/>
    </row>
    <row r="907" spans="1:7">
      <c r="A907" s="51"/>
      <c r="F907"/>
      <c r="G907" s="87"/>
    </row>
    <row r="908" spans="1:7">
      <c r="A908" s="51"/>
      <c r="F908"/>
      <c r="G908" s="87"/>
    </row>
    <row r="909" spans="1:7">
      <c r="A909" s="51"/>
      <c r="F909"/>
      <c r="G909" s="87"/>
    </row>
    <row r="910" spans="1:7">
      <c r="A910" s="51"/>
      <c r="F910"/>
      <c r="G910" s="87"/>
    </row>
    <row r="911" spans="1:7">
      <c r="A911" s="51"/>
      <c r="F911"/>
      <c r="G911" s="87"/>
    </row>
    <row r="912" spans="1:7">
      <c r="A912" s="51"/>
      <c r="F912"/>
      <c r="G912" s="87"/>
    </row>
    <row r="913" spans="1:7">
      <c r="A913" s="51"/>
      <c r="F913"/>
      <c r="G913" s="87"/>
    </row>
    <row r="914" spans="1:7">
      <c r="A914" s="51"/>
      <c r="F914"/>
      <c r="G914" s="87"/>
    </row>
    <row r="915" spans="1:7">
      <c r="A915" s="51"/>
      <c r="F915"/>
      <c r="G915" s="87"/>
    </row>
    <row r="916" spans="1:7">
      <c r="A916" s="51"/>
      <c r="F916"/>
      <c r="G916" s="87"/>
    </row>
    <row r="917" spans="1:7">
      <c r="A917" s="51"/>
      <c r="F917"/>
      <c r="G917" s="87"/>
    </row>
    <row r="918" spans="1:7">
      <c r="A918" s="51"/>
      <c r="F918"/>
      <c r="G918" s="87"/>
    </row>
    <row r="919" spans="1:7">
      <c r="A919" s="51"/>
      <c r="F919"/>
      <c r="G919" s="87"/>
    </row>
    <row r="920" spans="1:7">
      <c r="A920" s="51"/>
      <c r="F920"/>
      <c r="G920" s="87"/>
    </row>
    <row r="921" spans="1:7">
      <c r="A921" s="51"/>
      <c r="F921"/>
      <c r="G921" s="87"/>
    </row>
    <row r="922" spans="1:7">
      <c r="A922" s="51"/>
      <c r="F922"/>
      <c r="G922" s="87"/>
    </row>
    <row r="923" spans="1:7">
      <c r="A923" s="51"/>
      <c r="F923"/>
      <c r="G923" s="87"/>
    </row>
    <row r="924" spans="1:7">
      <c r="A924" s="51"/>
      <c r="F924"/>
      <c r="G924" s="87"/>
    </row>
    <row r="925" spans="1:7">
      <c r="A925" s="51"/>
      <c r="F925"/>
      <c r="G925" s="87"/>
    </row>
    <row r="926" spans="1:7">
      <c r="A926" s="51"/>
      <c r="F926"/>
      <c r="G926" s="87"/>
    </row>
    <row r="927" spans="1:7">
      <c r="A927" s="51"/>
      <c r="F927"/>
      <c r="G927" s="87"/>
    </row>
    <row r="928" spans="1:7">
      <c r="A928" s="51"/>
      <c r="F928"/>
      <c r="G928" s="87"/>
    </row>
    <row r="929" spans="1:7">
      <c r="A929" s="51"/>
      <c r="F929"/>
      <c r="G929" s="87"/>
    </row>
    <row r="930" spans="1:7">
      <c r="A930" s="51"/>
      <c r="F930"/>
      <c r="G930" s="87"/>
    </row>
    <row r="931" spans="1:7">
      <c r="A931" s="51"/>
      <c r="F931"/>
      <c r="G931" s="87"/>
    </row>
    <row r="932" spans="1:7">
      <c r="A932" s="51"/>
      <c r="F932"/>
      <c r="G932" s="87"/>
    </row>
    <row r="933" spans="1:7">
      <c r="A933" s="51"/>
      <c r="F933"/>
      <c r="G933" s="87"/>
    </row>
    <row r="934" spans="1:7">
      <c r="A934" s="51"/>
      <c r="F934"/>
      <c r="G934" s="87"/>
    </row>
    <row r="935" spans="1:7">
      <c r="A935" s="51"/>
      <c r="F935"/>
      <c r="G935" s="87"/>
    </row>
    <row r="936" spans="1:7">
      <c r="A936" s="51"/>
      <c r="F936"/>
      <c r="G936" s="87"/>
    </row>
    <row r="937" spans="1:7">
      <c r="A937" s="51"/>
      <c r="F937"/>
      <c r="G937" s="87"/>
    </row>
    <row r="938" spans="1:7">
      <c r="A938" s="51"/>
      <c r="F938"/>
      <c r="G938" s="87"/>
    </row>
    <row r="939" spans="1:7">
      <c r="A939" s="51"/>
      <c r="F939"/>
      <c r="G939" s="87"/>
    </row>
    <row r="940" spans="1:7">
      <c r="A940" s="51"/>
      <c r="F940"/>
      <c r="G940" s="87"/>
    </row>
    <row r="941" spans="1:7">
      <c r="A941" s="51"/>
      <c r="F941"/>
      <c r="G941" s="87"/>
    </row>
    <row r="942" spans="1:7">
      <c r="A942" s="51"/>
      <c r="F942"/>
      <c r="G942" s="87"/>
    </row>
    <row r="943" spans="1:7">
      <c r="A943" s="51"/>
      <c r="F943"/>
      <c r="G943" s="87"/>
    </row>
    <row r="944" spans="1:7">
      <c r="A944" s="51"/>
      <c r="F944"/>
      <c r="G944" s="87"/>
    </row>
    <row r="945" spans="1:7">
      <c r="A945" s="51"/>
      <c r="F945"/>
      <c r="G945" s="87"/>
    </row>
    <row r="946" spans="1:7">
      <c r="A946" s="51"/>
      <c r="F946"/>
      <c r="G946" s="87"/>
    </row>
    <row r="947" spans="1:7">
      <c r="A947" s="51"/>
      <c r="F947"/>
      <c r="G947" s="87"/>
    </row>
    <row r="948" spans="1:7">
      <c r="A948" s="51"/>
      <c r="F948"/>
      <c r="G948" s="87"/>
    </row>
    <row r="949" spans="1:7">
      <c r="A949" s="51"/>
      <c r="F949"/>
      <c r="G949" s="87"/>
    </row>
    <row r="950" spans="1:7">
      <c r="A950" s="51"/>
      <c r="F950"/>
      <c r="G950" s="87"/>
    </row>
    <row r="951" spans="1:7">
      <c r="A951" s="51"/>
      <c r="F951"/>
      <c r="G951" s="87"/>
    </row>
    <row r="952" spans="1:7">
      <c r="A952" s="51"/>
      <c r="F952"/>
      <c r="G952" s="87"/>
    </row>
    <row r="953" spans="1:7">
      <c r="A953" s="51"/>
      <c r="F953"/>
      <c r="G953" s="87"/>
    </row>
    <row r="954" spans="1:7">
      <c r="A954" s="51"/>
      <c r="F954"/>
      <c r="G954" s="87"/>
    </row>
    <row r="955" spans="1:7">
      <c r="A955" s="51"/>
      <c r="F955"/>
      <c r="G955" s="87"/>
    </row>
    <row r="956" spans="1:7">
      <c r="A956" s="51"/>
      <c r="F956"/>
      <c r="G956" s="87"/>
    </row>
    <row r="957" spans="1:7">
      <c r="A957" s="51"/>
      <c r="F957"/>
      <c r="G957" s="87"/>
    </row>
    <row r="958" spans="1:7">
      <c r="A958" s="51"/>
      <c r="F958"/>
      <c r="G958" s="87"/>
    </row>
    <row r="959" spans="1:7">
      <c r="A959" s="51"/>
      <c r="F959"/>
      <c r="G959" s="87"/>
    </row>
    <row r="960" spans="1:7">
      <c r="A960" s="51"/>
      <c r="F960"/>
      <c r="G960" s="87"/>
    </row>
    <row r="961" spans="1:7">
      <c r="A961" s="51"/>
      <c r="F961"/>
      <c r="G961" s="87"/>
    </row>
    <row r="962" spans="1:7">
      <c r="A962" s="51"/>
      <c r="F962"/>
      <c r="G962" s="87"/>
    </row>
    <row r="963" spans="1:7">
      <c r="A963" s="51"/>
      <c r="F963"/>
      <c r="G963" s="87"/>
    </row>
    <row r="964" spans="1:7">
      <c r="A964" s="51"/>
      <c r="F964"/>
      <c r="G964" s="87"/>
    </row>
    <row r="965" spans="1:7">
      <c r="A965" s="51"/>
      <c r="F965"/>
      <c r="G965" s="87"/>
    </row>
    <row r="966" spans="1:7">
      <c r="A966" s="51"/>
      <c r="F966"/>
      <c r="G966" s="87"/>
    </row>
    <row r="967" spans="1:7">
      <c r="A967" s="51"/>
      <c r="F967"/>
      <c r="G967" s="87"/>
    </row>
    <row r="968" spans="1:7">
      <c r="A968" s="51"/>
      <c r="F968"/>
      <c r="G968" s="87"/>
    </row>
    <row r="969" spans="1:7">
      <c r="A969" s="51"/>
      <c r="F969"/>
      <c r="G969" s="87"/>
    </row>
    <row r="970" spans="1:7">
      <c r="A970" s="51"/>
      <c r="F970"/>
      <c r="G970" s="87"/>
    </row>
    <row r="971" spans="1:7">
      <c r="A971" s="51"/>
      <c r="F971"/>
      <c r="G971" s="87"/>
    </row>
    <row r="972" spans="1:7">
      <c r="A972" s="51"/>
      <c r="F972"/>
      <c r="G972" s="87"/>
    </row>
    <row r="973" spans="1:7">
      <c r="A973" s="51"/>
      <c r="F973"/>
      <c r="G973" s="87"/>
    </row>
    <row r="974" spans="1:7">
      <c r="A974" s="51"/>
      <c r="F974"/>
      <c r="G974" s="87"/>
    </row>
    <row r="975" spans="1:7">
      <c r="A975" s="51"/>
      <c r="F975"/>
      <c r="G975" s="87"/>
    </row>
    <row r="976" spans="1:7">
      <c r="A976" s="51"/>
      <c r="F976"/>
      <c r="G976" s="87"/>
    </row>
    <row r="977" spans="1:7">
      <c r="A977" s="51"/>
      <c r="F977"/>
      <c r="G977" s="87"/>
    </row>
    <row r="978" spans="1:7">
      <c r="A978" s="51"/>
      <c r="F978"/>
      <c r="G978" s="87"/>
    </row>
    <row r="979" spans="1:7">
      <c r="A979" s="51"/>
      <c r="F979"/>
      <c r="G979" s="87"/>
    </row>
    <row r="980" spans="1:7">
      <c r="A980" s="51"/>
      <c r="F980"/>
      <c r="G980" s="87"/>
    </row>
    <row r="981" spans="1:7">
      <c r="A981" s="51"/>
      <c r="F981"/>
      <c r="G981" s="87"/>
    </row>
    <row r="982" spans="1:7">
      <c r="A982" s="51"/>
      <c r="F982"/>
      <c r="G982" s="87"/>
    </row>
    <row r="983" spans="1:7">
      <c r="A983" s="51"/>
      <c r="F983"/>
      <c r="G983" s="87"/>
    </row>
    <row r="984" spans="1:7">
      <c r="A984" s="51"/>
      <c r="F984"/>
      <c r="G984" s="87"/>
    </row>
    <row r="985" spans="1:7">
      <c r="A985" s="51"/>
      <c r="F985"/>
      <c r="G985" s="87"/>
    </row>
    <row r="986" spans="1:7">
      <c r="A986" s="51"/>
      <c r="F986"/>
      <c r="G986" s="87"/>
    </row>
    <row r="987" spans="1:7">
      <c r="A987" s="51"/>
      <c r="F987"/>
      <c r="G987" s="87"/>
    </row>
    <row r="988" spans="1:7">
      <c r="A988" s="51"/>
      <c r="F988"/>
      <c r="G988" s="87"/>
    </row>
    <row r="989" spans="1:7">
      <c r="A989" s="51"/>
      <c r="F989"/>
      <c r="G989" s="87"/>
    </row>
    <row r="990" spans="1:7">
      <c r="A990" s="51"/>
      <c r="F990"/>
      <c r="G990" s="87"/>
    </row>
    <row r="991" spans="1:7">
      <c r="A991" s="51"/>
      <c r="F991"/>
      <c r="G991" s="87"/>
    </row>
    <row r="992" spans="1:7">
      <c r="A992" s="51"/>
      <c r="F992"/>
      <c r="G992" s="87"/>
    </row>
    <row r="993" spans="1:7">
      <c r="A993" s="51"/>
      <c r="F993"/>
      <c r="G993" s="87"/>
    </row>
    <row r="994" spans="1:7">
      <c r="A994" s="51"/>
      <c r="F994"/>
      <c r="G994" s="87"/>
    </row>
    <row r="995" spans="1:7">
      <c r="A995" s="51"/>
      <c r="F995"/>
      <c r="G995" s="87"/>
    </row>
    <row r="996" spans="1:7">
      <c r="A996" s="51"/>
      <c r="F996"/>
      <c r="G996" s="87"/>
    </row>
    <row r="997" spans="1:7">
      <c r="A997" s="51"/>
      <c r="F997"/>
      <c r="G997" s="87"/>
    </row>
    <row r="998" spans="1:7">
      <c r="A998" s="51"/>
      <c r="F998"/>
      <c r="G998" s="87"/>
    </row>
    <row r="999" spans="1:7">
      <c r="A999" s="51"/>
      <c r="F999"/>
      <c r="G999" s="87"/>
    </row>
    <row r="1000" spans="1:7">
      <c r="A1000" s="51"/>
      <c r="F1000"/>
      <c r="G1000" s="87"/>
    </row>
    <row r="1001" spans="1:7">
      <c r="A1001" s="51"/>
      <c r="F1001"/>
      <c r="G1001" s="87"/>
    </row>
    <row r="1002" spans="1:7">
      <c r="A1002" s="51"/>
      <c r="F1002"/>
      <c r="G1002" s="87"/>
    </row>
    <row r="1003" spans="1:7">
      <c r="A1003" s="51"/>
      <c r="F1003"/>
      <c r="G1003" s="87"/>
    </row>
    <row r="1004" spans="1:7">
      <c r="A1004" s="51"/>
      <c r="F1004"/>
      <c r="G1004" s="87"/>
    </row>
    <row r="1005" spans="1:7">
      <c r="A1005" s="51"/>
      <c r="F1005"/>
      <c r="G1005" s="87"/>
    </row>
    <row r="1006" spans="1:7">
      <c r="A1006" s="51"/>
      <c r="F1006"/>
      <c r="G1006" s="87"/>
    </row>
    <row r="1007" spans="1:7">
      <c r="A1007" s="51"/>
      <c r="F1007"/>
      <c r="G1007" s="87"/>
    </row>
    <row r="1008" spans="1:7">
      <c r="A1008" s="51"/>
      <c r="F1008"/>
      <c r="G1008" s="87"/>
    </row>
    <row r="1009" spans="1:7">
      <c r="A1009" s="51"/>
      <c r="F1009"/>
      <c r="G1009" s="87"/>
    </row>
    <row r="1010" spans="1:7">
      <c r="A1010" s="51"/>
      <c r="F1010"/>
      <c r="G1010" s="87"/>
    </row>
    <row r="1011" spans="1:7">
      <c r="A1011" s="51"/>
      <c r="F1011"/>
      <c r="G1011" s="87"/>
    </row>
    <row r="1012" spans="1:7">
      <c r="A1012" s="51"/>
      <c r="F1012"/>
      <c r="G1012" s="87"/>
    </row>
    <row r="1013" spans="1:7">
      <c r="A1013" s="51"/>
      <c r="F1013"/>
      <c r="G1013" s="87"/>
    </row>
    <row r="1014" spans="1:7">
      <c r="A1014" s="51"/>
      <c r="F1014"/>
      <c r="G1014" s="87"/>
    </row>
    <row r="1015" spans="1:7">
      <c r="A1015" s="51"/>
      <c r="F1015"/>
      <c r="G1015" s="87"/>
    </row>
    <row r="1016" spans="1:7">
      <c r="A1016" s="51"/>
      <c r="F1016"/>
      <c r="G1016" s="87"/>
    </row>
    <row r="1017" spans="1:7">
      <c r="A1017" s="51"/>
      <c r="F1017"/>
      <c r="G1017" s="87"/>
    </row>
    <row r="1018" spans="1:7">
      <c r="A1018" s="51"/>
      <c r="F1018"/>
      <c r="G1018" s="87"/>
    </row>
    <row r="1019" spans="1:7">
      <c r="A1019" s="51"/>
      <c r="F1019"/>
      <c r="G1019" s="87"/>
    </row>
    <row r="1020" spans="1:7">
      <c r="A1020" s="51"/>
      <c r="F1020"/>
      <c r="G1020" s="87"/>
    </row>
    <row r="1021" spans="1:7">
      <c r="A1021" s="51"/>
      <c r="F1021"/>
      <c r="G1021" s="87"/>
    </row>
    <row r="1022" spans="1:7">
      <c r="A1022" s="51"/>
      <c r="F1022"/>
      <c r="G1022" s="87"/>
    </row>
    <row r="1023" spans="1:7">
      <c r="A1023" s="51"/>
      <c r="F1023"/>
      <c r="G1023" s="87"/>
    </row>
    <row r="1024" spans="1:7">
      <c r="A1024" s="51"/>
      <c r="F1024"/>
      <c r="G1024" s="87"/>
    </row>
    <row r="1025" spans="1:7">
      <c r="A1025" s="51"/>
      <c r="F1025"/>
      <c r="G1025" s="87"/>
    </row>
    <row r="1026" spans="1:7">
      <c r="A1026" s="51"/>
      <c r="F1026"/>
      <c r="G1026" s="87"/>
    </row>
    <row r="1027" spans="1:7">
      <c r="A1027" s="51"/>
      <c r="F1027"/>
      <c r="G1027" s="87"/>
    </row>
    <row r="1028" spans="1:7">
      <c r="A1028" s="51"/>
      <c r="F1028"/>
      <c r="G1028" s="87"/>
    </row>
    <row r="1029" spans="1:7">
      <c r="A1029" s="51"/>
      <c r="F1029"/>
      <c r="G1029" s="87"/>
    </row>
    <row r="1030" spans="1:7">
      <c r="A1030" s="51"/>
      <c r="F1030"/>
      <c r="G1030" s="87"/>
    </row>
    <row r="1031" spans="1:7">
      <c r="A1031" s="51"/>
      <c r="F1031"/>
      <c r="G1031" s="87"/>
    </row>
    <row r="1032" spans="1:7">
      <c r="A1032" s="51"/>
      <c r="F1032"/>
      <c r="G1032" s="87"/>
    </row>
    <row r="1033" spans="1:7">
      <c r="A1033" s="51"/>
      <c r="F1033"/>
      <c r="G1033" s="87"/>
    </row>
    <row r="1034" spans="1:7">
      <c r="A1034" s="51"/>
      <c r="F1034"/>
      <c r="G1034" s="87"/>
    </row>
    <row r="1035" spans="1:7">
      <c r="A1035" s="51"/>
      <c r="F1035"/>
      <c r="G1035" s="87"/>
    </row>
    <row r="1036" spans="1:7">
      <c r="A1036" s="51"/>
      <c r="F1036"/>
      <c r="G1036" s="87"/>
    </row>
    <row r="1037" spans="1:7">
      <c r="A1037" s="51"/>
      <c r="F1037"/>
      <c r="G1037" s="87"/>
    </row>
    <row r="1038" spans="1:7">
      <c r="A1038" s="51"/>
      <c r="F1038"/>
      <c r="G1038" s="87"/>
    </row>
    <row r="1039" spans="1:7">
      <c r="A1039" s="51"/>
      <c r="F1039"/>
      <c r="G1039" s="87"/>
    </row>
    <row r="1040" spans="1:7">
      <c r="A1040" s="51"/>
      <c r="F1040"/>
      <c r="G1040" s="87"/>
    </row>
    <row r="1041" spans="1:7">
      <c r="A1041" s="51"/>
      <c r="F1041"/>
      <c r="G1041" s="87"/>
    </row>
    <row r="1042" spans="1:7">
      <c r="A1042" s="51"/>
      <c r="F1042"/>
      <c r="G1042" s="87"/>
    </row>
    <row r="1043" spans="1:7">
      <c r="A1043" s="51"/>
      <c r="F1043"/>
      <c r="G1043" s="87"/>
    </row>
    <row r="1044" spans="1:7">
      <c r="A1044" s="51"/>
      <c r="F1044"/>
      <c r="G1044" s="87"/>
    </row>
    <row r="1045" spans="1:7">
      <c r="A1045" s="51"/>
      <c r="F1045"/>
      <c r="G1045" s="87"/>
    </row>
    <row r="1046" spans="1:7">
      <c r="A1046" s="51"/>
      <c r="F1046"/>
      <c r="G1046" s="87"/>
    </row>
    <row r="1047" spans="1:7">
      <c r="A1047" s="51"/>
      <c r="F1047"/>
      <c r="G1047" s="87"/>
    </row>
    <row r="1048" spans="1:7">
      <c r="A1048" s="51"/>
      <c r="F1048"/>
      <c r="G1048" s="87"/>
    </row>
    <row r="1049" spans="1:7">
      <c r="A1049" s="51"/>
      <c r="F1049"/>
      <c r="G1049" s="87"/>
    </row>
    <row r="1050" spans="1:7">
      <c r="A1050" s="51"/>
      <c r="F1050"/>
      <c r="G1050" s="87"/>
    </row>
    <row r="1051" spans="1:7">
      <c r="A1051" s="51"/>
      <c r="F1051"/>
      <c r="G1051" s="87"/>
    </row>
    <row r="1052" spans="1:7">
      <c r="A1052" s="51"/>
      <c r="F1052"/>
      <c r="G1052" s="87"/>
    </row>
    <row r="1053" spans="1:7">
      <c r="A1053" s="51"/>
      <c r="F1053"/>
      <c r="G1053" s="87"/>
    </row>
    <row r="1054" spans="1:7">
      <c r="A1054" s="51"/>
      <c r="F1054"/>
      <c r="G1054" s="87"/>
    </row>
    <row r="1055" spans="1:7">
      <c r="A1055" s="51"/>
      <c r="F1055"/>
      <c r="G1055" s="87"/>
    </row>
    <row r="1056" spans="1:7">
      <c r="A1056" s="51"/>
      <c r="F1056"/>
      <c r="G1056" s="87"/>
    </row>
    <row r="1057" spans="1:7">
      <c r="A1057" s="51"/>
      <c r="F1057"/>
      <c r="G1057" s="87"/>
    </row>
    <row r="1058" spans="1:7">
      <c r="A1058" s="51"/>
      <c r="F1058"/>
      <c r="G1058" s="87"/>
    </row>
    <row r="1059" spans="1:7">
      <c r="A1059" s="51"/>
      <c r="F1059"/>
      <c r="G1059" s="87"/>
    </row>
    <row r="1060" spans="1:7">
      <c r="A1060" s="51"/>
      <c r="F1060"/>
      <c r="G1060" s="87"/>
    </row>
    <row r="1061" spans="1:7">
      <c r="A1061" s="51"/>
      <c r="F1061"/>
      <c r="G1061" s="87"/>
    </row>
    <row r="1062" spans="1:7">
      <c r="A1062" s="51"/>
      <c r="F1062"/>
      <c r="G1062" s="87"/>
    </row>
    <row r="1063" spans="1:7">
      <c r="A1063" s="51"/>
      <c r="F1063"/>
      <c r="G1063" s="87"/>
    </row>
    <row r="1064" spans="1:7">
      <c r="A1064" s="51"/>
      <c r="F1064"/>
      <c r="G1064" s="87"/>
    </row>
    <row r="1065" spans="1:7">
      <c r="A1065" s="51"/>
      <c r="F1065"/>
      <c r="G1065" s="87"/>
    </row>
    <row r="1066" spans="1:7">
      <c r="A1066" s="51"/>
      <c r="F1066"/>
      <c r="G1066" s="87"/>
    </row>
    <row r="1067" spans="1:7">
      <c r="A1067" s="51"/>
      <c r="F1067"/>
      <c r="G1067" s="87"/>
    </row>
    <row r="1068" spans="1:7">
      <c r="A1068" s="51"/>
      <c r="F1068"/>
      <c r="G1068" s="87"/>
    </row>
    <row r="1069" spans="1:7">
      <c r="A1069" s="51"/>
      <c r="F1069"/>
      <c r="G1069" s="87"/>
    </row>
    <row r="1070" spans="1:7">
      <c r="A1070" s="51"/>
      <c r="F1070"/>
      <c r="G1070" s="87"/>
    </row>
    <row r="1071" spans="1:7">
      <c r="A1071" s="51"/>
      <c r="F1071"/>
      <c r="G1071" s="87"/>
    </row>
    <row r="1072" spans="1:7">
      <c r="A1072" s="51"/>
      <c r="F1072"/>
      <c r="G1072" s="87"/>
    </row>
    <row r="1073" spans="1:7">
      <c r="A1073" s="51"/>
      <c r="F1073"/>
      <c r="G1073" s="87"/>
    </row>
    <row r="1074" spans="1:7">
      <c r="A1074" s="51"/>
      <c r="F1074"/>
      <c r="G1074" s="87"/>
    </row>
    <row r="1075" spans="1:7">
      <c r="A1075" s="51"/>
      <c r="F1075"/>
      <c r="G1075" s="87"/>
    </row>
    <row r="1076" spans="1:7">
      <c r="A1076" s="51"/>
      <c r="F1076"/>
      <c r="G1076" s="87"/>
    </row>
    <row r="1077" spans="1:7">
      <c r="A1077" s="51"/>
      <c r="F1077"/>
      <c r="G1077" s="87"/>
    </row>
    <row r="1078" spans="1:7">
      <c r="A1078" s="51"/>
      <c r="F1078"/>
      <c r="G1078" s="87"/>
    </row>
    <row r="1079" spans="1:7">
      <c r="A1079" s="51"/>
      <c r="F1079"/>
      <c r="G1079" s="87"/>
    </row>
    <row r="1080" spans="1:7">
      <c r="A1080" s="51"/>
      <c r="F1080"/>
      <c r="G1080" s="87"/>
    </row>
    <row r="1081" spans="1:7">
      <c r="A1081" s="51"/>
      <c r="F1081"/>
      <c r="G1081" s="87"/>
    </row>
    <row r="1082" spans="1:7">
      <c r="A1082" s="51"/>
      <c r="F1082"/>
      <c r="G1082" s="87"/>
    </row>
    <row r="1083" spans="1:7">
      <c r="A1083" s="51"/>
      <c r="F1083"/>
      <c r="G1083" s="87"/>
    </row>
    <row r="1084" spans="1:7">
      <c r="A1084" s="51"/>
      <c r="F1084"/>
      <c r="G1084" s="87"/>
    </row>
    <row r="1085" spans="1:7">
      <c r="A1085" s="51"/>
      <c r="F1085"/>
      <c r="G1085" s="87"/>
    </row>
    <row r="1086" spans="1:7">
      <c r="A1086" s="51"/>
      <c r="F1086"/>
      <c r="G1086" s="87"/>
    </row>
    <row r="1087" spans="1:7">
      <c r="A1087" s="51"/>
      <c r="F1087"/>
      <c r="G1087" s="87"/>
    </row>
    <row r="1088" spans="1:7">
      <c r="A1088" s="51"/>
      <c r="F1088"/>
      <c r="G1088" s="87"/>
    </row>
    <row r="1089" spans="1:7">
      <c r="A1089" s="51"/>
      <c r="F1089"/>
      <c r="G1089" s="87"/>
    </row>
    <row r="1090" spans="1:7">
      <c r="A1090" s="51"/>
      <c r="F1090"/>
      <c r="G1090" s="87"/>
    </row>
    <row r="1091" spans="1:7">
      <c r="A1091" s="51"/>
      <c r="F1091"/>
      <c r="G1091" s="87"/>
    </row>
    <row r="1092" spans="1:7">
      <c r="A1092" s="51"/>
      <c r="F1092"/>
      <c r="G1092" s="87"/>
    </row>
    <row r="1093" spans="1:7">
      <c r="A1093" s="51"/>
      <c r="F1093"/>
      <c r="G1093" s="87"/>
    </row>
    <row r="1094" spans="1:7">
      <c r="A1094" s="51"/>
      <c r="F1094"/>
      <c r="G1094" s="87"/>
    </row>
    <row r="1095" spans="1:7">
      <c r="A1095" s="51"/>
      <c r="F1095"/>
      <c r="G1095" s="87"/>
    </row>
    <row r="1096" spans="1:7">
      <c r="A1096" s="51"/>
      <c r="F1096"/>
      <c r="G1096" s="87"/>
    </row>
    <row r="1097" spans="1:7">
      <c r="A1097" s="51"/>
      <c r="F1097"/>
      <c r="G1097" s="87"/>
    </row>
    <row r="1098" spans="1:7">
      <c r="A1098" s="51"/>
      <c r="F1098"/>
      <c r="G1098" s="87"/>
    </row>
    <row r="1099" spans="1:7">
      <c r="A1099" s="51"/>
      <c r="F1099"/>
      <c r="G1099" s="87"/>
    </row>
    <row r="1100" spans="1:7">
      <c r="A1100" s="51"/>
      <c r="F1100"/>
      <c r="G1100" s="87"/>
    </row>
    <row r="1101" spans="1:7">
      <c r="A1101" s="51"/>
      <c r="F1101"/>
      <c r="G1101" s="87"/>
    </row>
    <row r="1102" spans="1:7">
      <c r="A1102" s="51"/>
      <c r="F1102"/>
      <c r="G1102" s="87"/>
    </row>
    <row r="1103" spans="1:7">
      <c r="A1103" s="51"/>
      <c r="F1103"/>
      <c r="G1103" s="87"/>
    </row>
    <row r="1104" spans="1:7">
      <c r="A1104" s="51"/>
      <c r="F1104"/>
      <c r="G1104" s="87"/>
    </row>
    <row r="1105" spans="1:7">
      <c r="A1105" s="51"/>
      <c r="F1105"/>
      <c r="G1105" s="87"/>
    </row>
    <row r="1106" spans="1:7">
      <c r="A1106" s="51"/>
      <c r="F1106"/>
      <c r="G1106" s="87"/>
    </row>
    <row r="1107" spans="1:7">
      <c r="A1107" s="51"/>
      <c r="F1107"/>
      <c r="G1107" s="87"/>
    </row>
    <row r="1108" spans="1:7">
      <c r="A1108" s="51"/>
      <c r="F1108"/>
      <c r="G1108" s="87"/>
    </row>
    <row r="1109" spans="1:7">
      <c r="A1109" s="51"/>
      <c r="F1109"/>
      <c r="G1109" s="87"/>
    </row>
    <row r="1110" spans="1:7">
      <c r="A1110" s="51"/>
      <c r="F1110"/>
      <c r="G1110" s="87"/>
    </row>
    <row r="1111" spans="1:7">
      <c r="A1111" s="51"/>
      <c r="F1111"/>
      <c r="G1111" s="87"/>
    </row>
    <row r="1112" spans="1:7">
      <c r="A1112" s="51"/>
      <c r="F1112"/>
      <c r="G1112" s="87"/>
    </row>
    <row r="1113" spans="1:7">
      <c r="A1113" s="51"/>
      <c r="F1113"/>
      <c r="G1113" s="87"/>
    </row>
    <row r="1114" spans="1:7">
      <c r="A1114" s="51"/>
      <c r="F1114"/>
      <c r="G1114" s="87"/>
    </row>
    <row r="1115" spans="1:7">
      <c r="A1115" s="51"/>
      <c r="F1115"/>
      <c r="G1115" s="87"/>
    </row>
    <row r="1116" spans="1:7">
      <c r="A1116" s="51"/>
      <c r="F1116"/>
      <c r="G1116" s="87"/>
    </row>
    <row r="1117" spans="1:7">
      <c r="A1117" s="51"/>
      <c r="F1117"/>
      <c r="G1117" s="87"/>
    </row>
    <row r="1118" spans="1:7">
      <c r="A1118" s="51"/>
      <c r="F1118"/>
      <c r="G1118" s="87"/>
    </row>
    <row r="1119" spans="1:7">
      <c r="A1119" s="51"/>
      <c r="F1119"/>
      <c r="G1119" s="87"/>
    </row>
    <row r="1120" spans="1:7">
      <c r="A1120" s="51"/>
      <c r="F1120"/>
      <c r="G1120" s="87"/>
    </row>
    <row r="1121" spans="1:7">
      <c r="A1121" s="51"/>
      <c r="F1121"/>
      <c r="G1121" s="87"/>
    </row>
    <row r="1122" spans="1:7">
      <c r="A1122" s="51"/>
      <c r="F1122"/>
      <c r="G1122" s="87"/>
    </row>
    <row r="1123" spans="1:7">
      <c r="A1123" s="51"/>
      <c r="F1123"/>
      <c r="G1123" s="87"/>
    </row>
    <row r="1124" spans="1:7">
      <c r="A1124" s="51"/>
      <c r="F1124"/>
      <c r="G1124" s="87"/>
    </row>
    <row r="1125" spans="1:7">
      <c r="A1125" s="51"/>
      <c r="F1125"/>
      <c r="G1125" s="87"/>
    </row>
    <row r="1126" spans="1:7">
      <c r="A1126" s="51"/>
      <c r="F1126"/>
      <c r="G1126" s="87"/>
    </row>
    <row r="1127" spans="1:7">
      <c r="A1127" s="51"/>
      <c r="F1127"/>
      <c r="G1127" s="87"/>
    </row>
    <row r="1128" spans="1:7">
      <c r="A1128" s="51"/>
      <c r="F1128"/>
      <c r="G1128" s="87"/>
    </row>
    <row r="1129" spans="1:7">
      <c r="A1129" s="51"/>
      <c r="F1129"/>
      <c r="G1129" s="87"/>
    </row>
    <row r="1130" spans="1:7">
      <c r="A1130" s="51"/>
      <c r="F1130"/>
      <c r="G1130" s="87"/>
    </row>
    <row r="1131" spans="1:7">
      <c r="A1131" s="51"/>
      <c r="F1131"/>
      <c r="G1131" s="87"/>
    </row>
    <row r="1132" spans="1:7">
      <c r="A1132" s="51"/>
      <c r="F1132"/>
      <c r="G1132" s="87"/>
    </row>
    <row r="1133" spans="1:7">
      <c r="A1133" s="51"/>
      <c r="F1133"/>
      <c r="G1133" s="87"/>
    </row>
    <row r="1134" spans="1:7">
      <c r="A1134" s="51"/>
      <c r="F1134"/>
      <c r="G1134" s="87"/>
    </row>
    <row r="1135" spans="1:7">
      <c r="A1135" s="51"/>
      <c r="F1135"/>
      <c r="G1135" s="87"/>
    </row>
    <row r="1136" spans="1:7">
      <c r="A1136" s="51"/>
      <c r="F1136"/>
      <c r="G1136" s="87"/>
    </row>
    <row r="1137" spans="1:7">
      <c r="A1137" s="51"/>
      <c r="F1137"/>
      <c r="G1137" s="87"/>
    </row>
    <row r="1138" spans="1:7">
      <c r="A1138" s="51"/>
      <c r="F1138"/>
      <c r="G1138" s="87"/>
    </row>
    <row r="1139" spans="1:7">
      <c r="A1139" s="51"/>
      <c r="F1139"/>
      <c r="G1139" s="87"/>
    </row>
    <row r="1140" spans="1:7">
      <c r="A1140" s="51"/>
      <c r="F1140"/>
      <c r="G1140" s="87"/>
    </row>
    <row r="1141" spans="1:7">
      <c r="A1141" s="51"/>
      <c r="F1141"/>
      <c r="G1141" s="87"/>
    </row>
    <row r="1142" spans="1:7">
      <c r="A1142" s="51"/>
      <c r="F1142"/>
      <c r="G1142" s="87"/>
    </row>
    <row r="1143" spans="1:7">
      <c r="A1143" s="51"/>
      <c r="F1143"/>
      <c r="G1143" s="87"/>
    </row>
    <row r="1144" spans="1:7">
      <c r="A1144" s="51"/>
      <c r="F1144"/>
      <c r="G1144" s="87"/>
    </row>
    <row r="1145" spans="1:7">
      <c r="A1145" s="51"/>
      <c r="F1145"/>
      <c r="G1145" s="87"/>
    </row>
    <row r="1146" spans="1:7">
      <c r="A1146" s="51"/>
      <c r="F1146"/>
      <c r="G1146" s="87"/>
    </row>
    <row r="1147" spans="1:7">
      <c r="A1147" s="51"/>
      <c r="F1147"/>
      <c r="G1147" s="87"/>
    </row>
    <row r="1148" spans="1:7">
      <c r="A1148" s="51"/>
      <c r="F1148"/>
      <c r="G1148" s="87"/>
    </row>
    <row r="1149" spans="1:7">
      <c r="A1149" s="51"/>
      <c r="F1149"/>
      <c r="G1149" s="87"/>
    </row>
    <row r="1150" spans="1:7">
      <c r="A1150" s="51"/>
      <c r="F1150"/>
      <c r="G1150" s="87"/>
    </row>
    <row r="1151" spans="1:7">
      <c r="A1151" s="51"/>
      <c r="F1151"/>
      <c r="G1151" s="87"/>
    </row>
    <row r="1152" spans="1:7">
      <c r="A1152" s="51"/>
      <c r="F1152"/>
      <c r="G1152" s="87"/>
    </row>
    <row r="1153" spans="1:7">
      <c r="A1153" s="51"/>
      <c r="F1153"/>
      <c r="G1153" s="87"/>
    </row>
    <row r="1154" spans="1:7">
      <c r="A1154" s="51"/>
      <c r="F1154"/>
      <c r="G1154" s="87"/>
    </row>
    <row r="1155" spans="1:7">
      <c r="A1155" s="51"/>
      <c r="F1155"/>
      <c r="G1155" s="87"/>
    </row>
    <row r="1156" spans="1:7">
      <c r="A1156" s="51"/>
      <c r="F1156"/>
      <c r="G1156" s="87"/>
    </row>
    <row r="1157" spans="1:7">
      <c r="A1157" s="51"/>
      <c r="F1157"/>
      <c r="G1157" s="87"/>
    </row>
    <row r="1158" spans="1:7">
      <c r="A1158" s="51"/>
      <c r="F1158"/>
      <c r="G1158" s="87"/>
    </row>
    <row r="1159" spans="1:7">
      <c r="A1159" s="51"/>
      <c r="F1159"/>
      <c r="G1159" s="87"/>
    </row>
    <row r="1160" spans="1:7">
      <c r="A1160" s="51"/>
      <c r="F1160"/>
      <c r="G1160" s="87"/>
    </row>
    <row r="1161" spans="1:7">
      <c r="A1161" s="51"/>
      <c r="F1161"/>
      <c r="G1161" s="87"/>
    </row>
    <row r="1162" spans="1:7">
      <c r="A1162" s="51"/>
      <c r="F1162"/>
      <c r="G1162" s="87"/>
    </row>
    <row r="1163" spans="1:7">
      <c r="A1163" s="51"/>
      <c r="F1163"/>
      <c r="G1163" s="87"/>
    </row>
    <row r="1164" spans="1:7">
      <c r="A1164" s="51"/>
      <c r="F1164"/>
      <c r="G1164" s="87"/>
    </row>
    <row r="1165" spans="1:7">
      <c r="A1165" s="51"/>
      <c r="F1165"/>
      <c r="G1165" s="87"/>
    </row>
    <row r="1166" spans="1:7">
      <c r="A1166" s="51"/>
      <c r="F1166"/>
      <c r="G1166" s="87"/>
    </row>
    <row r="1167" spans="1:7">
      <c r="A1167" s="51"/>
      <c r="F1167"/>
      <c r="G1167" s="87"/>
    </row>
    <row r="1168" spans="1:7">
      <c r="A1168" s="51"/>
      <c r="F1168"/>
      <c r="G1168" s="87"/>
    </row>
    <row r="1169" spans="1:7">
      <c r="A1169" s="51"/>
      <c r="F1169"/>
      <c r="G1169" s="87"/>
    </row>
    <row r="1170" spans="1:7">
      <c r="A1170" s="51"/>
      <c r="F1170"/>
      <c r="G1170" s="87"/>
    </row>
    <row r="1171" spans="1:7">
      <c r="A1171" s="51"/>
      <c r="F1171"/>
      <c r="G1171" s="87"/>
    </row>
    <row r="1172" spans="1:7">
      <c r="A1172" s="51"/>
      <c r="F1172"/>
      <c r="G1172" s="87"/>
    </row>
    <row r="1173" spans="1:7">
      <c r="A1173" s="51"/>
      <c r="F1173"/>
      <c r="G1173" s="87"/>
    </row>
    <row r="1174" spans="1:7">
      <c r="A1174" s="51"/>
      <c r="F1174"/>
      <c r="G1174" s="87"/>
    </row>
    <row r="1175" spans="1:7">
      <c r="A1175" s="51"/>
      <c r="F1175"/>
      <c r="G1175" s="87"/>
    </row>
    <row r="1176" spans="1:7">
      <c r="A1176" s="51"/>
      <c r="F1176"/>
      <c r="G1176" s="87"/>
    </row>
    <row r="1177" spans="1:7">
      <c r="A1177" s="51"/>
      <c r="F1177"/>
      <c r="G1177" s="87"/>
    </row>
    <row r="1178" spans="1:7">
      <c r="A1178" s="51"/>
      <c r="F1178"/>
      <c r="G1178" s="87"/>
    </row>
    <row r="1179" spans="1:7">
      <c r="A1179" s="51"/>
      <c r="F1179"/>
      <c r="G1179" s="87"/>
    </row>
    <row r="1180" spans="1:7">
      <c r="A1180" s="51"/>
      <c r="F1180"/>
      <c r="G1180" s="87"/>
    </row>
    <row r="1181" spans="1:7">
      <c r="A1181" s="51"/>
      <c r="F1181"/>
      <c r="G1181" s="87"/>
    </row>
    <row r="1182" spans="1:7">
      <c r="A1182" s="51"/>
      <c r="F1182"/>
      <c r="G1182" s="87"/>
    </row>
    <row r="1183" spans="1:7">
      <c r="A1183" s="51"/>
      <c r="F1183"/>
      <c r="G1183" s="87"/>
    </row>
    <row r="1184" spans="1:7">
      <c r="A1184" s="51"/>
      <c r="F1184"/>
      <c r="G1184" s="87"/>
    </row>
    <row r="1185" spans="1:7">
      <c r="A1185" s="51"/>
      <c r="F1185"/>
      <c r="G1185" s="87"/>
    </row>
    <row r="1186" spans="1:7">
      <c r="A1186" s="51"/>
      <c r="F1186"/>
      <c r="G1186" s="87"/>
    </row>
    <row r="1187" spans="1:7">
      <c r="A1187" s="51"/>
      <c r="F1187"/>
      <c r="G1187" s="87"/>
    </row>
    <row r="1188" spans="1:7">
      <c r="A1188" s="51"/>
      <c r="F1188"/>
      <c r="G1188" s="87"/>
    </row>
    <row r="1189" spans="1:7">
      <c r="A1189" s="51"/>
      <c r="F1189"/>
      <c r="G1189" s="87"/>
    </row>
    <row r="1190" spans="1:7">
      <c r="A1190" s="51"/>
      <c r="F1190"/>
      <c r="G1190" s="87"/>
    </row>
    <row r="1191" spans="1:7">
      <c r="A1191" s="51"/>
      <c r="F1191"/>
      <c r="G1191" s="87"/>
    </row>
    <row r="1192" spans="1:7">
      <c r="A1192" s="51"/>
      <c r="F1192"/>
      <c r="G1192" s="87"/>
    </row>
    <row r="1193" spans="1:7">
      <c r="A1193" s="51"/>
      <c r="F1193"/>
      <c r="G1193" s="87"/>
    </row>
    <row r="1194" spans="1:7">
      <c r="A1194" s="51"/>
      <c r="F1194"/>
      <c r="G1194" s="87"/>
    </row>
    <row r="1195" spans="1:7">
      <c r="A1195" s="51"/>
      <c r="F1195"/>
      <c r="G1195" s="87"/>
    </row>
    <row r="1196" spans="1:7">
      <c r="A1196" s="51"/>
      <c r="F1196"/>
      <c r="G1196" s="87"/>
    </row>
    <row r="1197" spans="1:7">
      <c r="A1197" s="51"/>
      <c r="F1197"/>
      <c r="G1197" s="87"/>
    </row>
    <row r="1198" spans="1:7">
      <c r="A1198" s="51"/>
      <c r="F1198"/>
      <c r="G1198" s="87"/>
    </row>
    <row r="1199" spans="1:7">
      <c r="A1199" s="51"/>
      <c r="F1199"/>
      <c r="G1199" s="87"/>
    </row>
    <row r="1200" spans="1:7">
      <c r="A1200" s="51"/>
      <c r="F1200"/>
      <c r="G1200" s="87"/>
    </row>
    <row r="1201" spans="1:7">
      <c r="A1201" s="51"/>
      <c r="F1201"/>
      <c r="G1201" s="87"/>
    </row>
    <row r="1202" spans="1:7">
      <c r="A1202" s="51"/>
      <c r="F1202"/>
      <c r="G1202" s="87"/>
    </row>
    <row r="1203" spans="1:7">
      <c r="A1203" s="51"/>
      <c r="F1203"/>
      <c r="G1203" s="87"/>
    </row>
    <row r="1204" spans="1:7">
      <c r="A1204" s="51"/>
      <c r="F1204"/>
      <c r="G1204" s="87"/>
    </row>
    <row r="1205" spans="1:7">
      <c r="A1205" s="51"/>
      <c r="F1205"/>
      <c r="G1205" s="87"/>
    </row>
    <row r="1206" spans="1:7">
      <c r="A1206" s="51"/>
      <c r="F1206"/>
      <c r="G1206" s="87"/>
    </row>
    <row r="1207" spans="1:7">
      <c r="A1207" s="51"/>
      <c r="F1207"/>
      <c r="G1207" s="87"/>
    </row>
    <row r="1208" spans="1:7">
      <c r="A1208" s="51"/>
      <c r="F1208"/>
      <c r="G1208" s="87"/>
    </row>
    <row r="1209" spans="1:7">
      <c r="A1209" s="51"/>
      <c r="F1209"/>
      <c r="G1209" s="87"/>
    </row>
    <row r="1210" spans="1:7">
      <c r="A1210" s="51"/>
      <c r="F1210"/>
      <c r="G1210" s="87"/>
    </row>
    <row r="1211" spans="1:7">
      <c r="A1211" s="51"/>
      <c r="F1211"/>
      <c r="G1211" s="87"/>
    </row>
    <row r="1212" spans="1:7">
      <c r="A1212" s="51"/>
      <c r="F1212"/>
      <c r="G1212" s="87"/>
    </row>
    <row r="1213" spans="1:7">
      <c r="A1213" s="51"/>
      <c r="F1213"/>
      <c r="G1213" s="87"/>
    </row>
    <row r="1214" spans="1:7">
      <c r="A1214" s="51"/>
      <c r="F1214"/>
      <c r="G1214" s="87"/>
    </row>
    <row r="1215" spans="1:7">
      <c r="A1215" s="51"/>
      <c r="F1215"/>
      <c r="G1215" s="87"/>
    </row>
    <row r="1216" spans="1:7">
      <c r="A1216" s="51"/>
      <c r="F1216"/>
      <c r="G1216" s="87"/>
    </row>
    <row r="1217" spans="1:7">
      <c r="A1217" s="51"/>
      <c r="F1217"/>
      <c r="G1217" s="87"/>
    </row>
    <row r="1218" spans="1:7">
      <c r="A1218" s="51"/>
      <c r="F1218"/>
      <c r="G1218" s="87"/>
    </row>
    <row r="1219" spans="1:7">
      <c r="A1219" s="51"/>
      <c r="F1219"/>
      <c r="G1219" s="87"/>
    </row>
    <row r="1220" spans="1:7">
      <c r="A1220" s="51"/>
      <c r="F1220"/>
      <c r="G1220" s="87"/>
    </row>
    <row r="1221" spans="1:7">
      <c r="A1221" s="51"/>
      <c r="F1221"/>
      <c r="G1221" s="87"/>
    </row>
    <row r="1222" spans="1:7">
      <c r="A1222" s="51"/>
      <c r="F1222"/>
      <c r="G1222" s="87"/>
    </row>
    <row r="1223" spans="1:7">
      <c r="A1223" s="51"/>
      <c r="F1223"/>
      <c r="G1223" s="87"/>
    </row>
    <row r="1224" spans="1:7">
      <c r="A1224" s="51"/>
      <c r="F1224"/>
      <c r="G1224" s="87"/>
    </row>
    <row r="1225" spans="1:7">
      <c r="A1225" s="51"/>
      <c r="F1225"/>
      <c r="G1225" s="87"/>
    </row>
    <row r="1226" spans="1:7">
      <c r="A1226" s="51"/>
      <c r="F1226"/>
      <c r="G1226" s="87"/>
    </row>
    <row r="1227" spans="1:7">
      <c r="A1227" s="51"/>
      <c r="F1227"/>
      <c r="G1227" s="87"/>
    </row>
    <row r="1228" spans="1:7">
      <c r="A1228" s="51"/>
      <c r="F1228"/>
      <c r="G1228" s="87"/>
    </row>
    <row r="1229" spans="1:7">
      <c r="A1229" s="51"/>
      <c r="F1229"/>
      <c r="G1229" s="87"/>
    </row>
    <row r="1230" spans="1:7">
      <c r="A1230" s="51"/>
      <c r="F1230"/>
      <c r="G1230" s="87"/>
    </row>
    <row r="1231" spans="1:7">
      <c r="A1231" s="51"/>
      <c r="F1231"/>
      <c r="G1231" s="87"/>
    </row>
    <row r="1232" spans="1:7">
      <c r="A1232" s="51"/>
      <c r="F1232"/>
      <c r="G1232" s="87"/>
    </row>
    <row r="1233" spans="1:7">
      <c r="A1233" s="51"/>
      <c r="F1233"/>
      <c r="G1233" s="87"/>
    </row>
    <row r="1234" spans="1:7">
      <c r="A1234" s="51"/>
      <c r="F1234"/>
      <c r="G1234" s="87"/>
    </row>
    <row r="1235" spans="1:7">
      <c r="A1235" s="51"/>
      <c r="F1235"/>
      <c r="G1235" s="87"/>
    </row>
    <row r="1236" spans="1:7">
      <c r="A1236" s="51"/>
      <c r="F1236"/>
      <c r="G1236" s="87"/>
    </row>
    <row r="1237" spans="1:7">
      <c r="A1237" s="51"/>
      <c r="F1237"/>
      <c r="G1237" s="87"/>
    </row>
    <row r="1238" spans="1:7">
      <c r="A1238" s="51"/>
      <c r="F1238"/>
      <c r="G1238" s="87"/>
    </row>
    <row r="1239" spans="1:7">
      <c r="A1239" s="51"/>
      <c r="F1239"/>
      <c r="G1239" s="87"/>
    </row>
    <row r="1240" spans="1:7">
      <c r="A1240" s="51"/>
      <c r="F1240"/>
      <c r="G1240" s="87"/>
    </row>
    <row r="1241" spans="1:7">
      <c r="A1241" s="51"/>
      <c r="F1241"/>
      <c r="G1241" s="87"/>
    </row>
    <row r="1242" spans="1:7">
      <c r="A1242" s="51"/>
      <c r="F1242"/>
      <c r="G1242" s="87"/>
    </row>
    <row r="1243" spans="1:7">
      <c r="A1243" s="51"/>
      <c r="F1243"/>
      <c r="G1243" s="87"/>
    </row>
    <row r="1244" spans="1:7">
      <c r="A1244" s="51"/>
      <c r="F1244"/>
      <c r="G1244" s="87"/>
    </row>
    <row r="1245" spans="1:7">
      <c r="A1245" s="51"/>
      <c r="F1245"/>
      <c r="G1245" s="87"/>
    </row>
    <row r="1246" spans="1:7">
      <c r="A1246" s="51"/>
      <c r="F1246"/>
      <c r="G1246" s="87"/>
    </row>
    <row r="1247" spans="1:7">
      <c r="A1247" s="51"/>
      <c r="F1247"/>
      <c r="G1247" s="87"/>
    </row>
    <row r="1248" spans="1:7">
      <c r="A1248" s="51"/>
      <c r="F1248"/>
      <c r="G1248" s="87"/>
    </row>
    <row r="1249" spans="1:7">
      <c r="A1249" s="51"/>
      <c r="F1249"/>
      <c r="G1249" s="87"/>
    </row>
    <row r="1250" spans="1:7">
      <c r="A1250" s="51"/>
      <c r="F1250"/>
      <c r="G1250" s="87"/>
    </row>
    <row r="1251" spans="1:7">
      <c r="A1251" s="51"/>
      <c r="F1251"/>
      <c r="G1251" s="87"/>
    </row>
    <row r="1252" spans="1:7">
      <c r="A1252" s="51"/>
      <c r="F1252"/>
      <c r="G1252" s="87"/>
    </row>
    <row r="1253" spans="1:7">
      <c r="A1253" s="51"/>
      <c r="F1253"/>
      <c r="G1253" s="87"/>
    </row>
    <row r="1254" spans="1:7">
      <c r="A1254" s="51"/>
      <c r="F1254"/>
      <c r="G1254" s="87"/>
    </row>
    <row r="1255" spans="1:7">
      <c r="A1255" s="51"/>
      <c r="F1255"/>
      <c r="G1255" s="87"/>
    </row>
    <row r="1256" spans="1:7">
      <c r="A1256" s="51"/>
      <c r="F1256"/>
      <c r="G1256" s="87"/>
    </row>
    <row r="1257" spans="1:7">
      <c r="A1257" s="51"/>
      <c r="F1257"/>
      <c r="G1257" s="87"/>
    </row>
    <row r="1258" spans="1:7">
      <c r="A1258" s="51"/>
      <c r="F1258"/>
      <c r="G1258" s="87"/>
    </row>
    <row r="1259" spans="1:7">
      <c r="A1259" s="51"/>
      <c r="F1259"/>
      <c r="G1259" s="87"/>
    </row>
    <row r="1260" spans="1:7">
      <c r="A1260" s="51"/>
      <c r="F1260"/>
      <c r="G1260" s="87"/>
    </row>
    <row r="1261" spans="1:7">
      <c r="A1261" s="51"/>
      <c r="F1261"/>
      <c r="G1261" s="87"/>
    </row>
    <row r="1262" spans="1:7">
      <c r="A1262" s="51"/>
      <c r="F1262"/>
      <c r="G1262" s="87"/>
    </row>
    <row r="1263" spans="1:7">
      <c r="A1263" s="51"/>
      <c r="F1263"/>
      <c r="G1263" s="87"/>
    </row>
    <row r="1264" spans="1:7">
      <c r="A1264" s="51"/>
      <c r="F1264"/>
      <c r="G1264" s="87"/>
    </row>
    <row r="1265" spans="1:7">
      <c r="A1265" s="51"/>
      <c r="F1265"/>
      <c r="G1265" s="87"/>
    </row>
    <row r="1266" spans="1:7">
      <c r="A1266" s="51"/>
      <c r="F1266"/>
      <c r="G1266" s="87"/>
    </row>
    <row r="1267" spans="1:7">
      <c r="A1267" s="51"/>
      <c r="F1267"/>
      <c r="G1267" s="87"/>
    </row>
    <row r="1268" spans="1:7">
      <c r="A1268" s="51"/>
      <c r="F1268"/>
      <c r="G1268" s="87"/>
    </row>
    <row r="1269" spans="1:7">
      <c r="A1269" s="51"/>
      <c r="F1269"/>
      <c r="G1269" s="87"/>
    </row>
    <row r="1270" spans="1:7">
      <c r="A1270" s="51"/>
      <c r="F1270"/>
      <c r="G1270" s="87"/>
    </row>
    <row r="1271" spans="1:7">
      <c r="A1271" s="51"/>
      <c r="F1271"/>
      <c r="G1271" s="87"/>
    </row>
    <row r="1272" spans="1:7">
      <c r="A1272" s="51"/>
      <c r="F1272"/>
      <c r="G1272" s="87"/>
    </row>
    <row r="1273" spans="1:7">
      <c r="A1273" s="51"/>
      <c r="F1273"/>
      <c r="G1273" s="87"/>
    </row>
    <row r="1274" spans="1:7">
      <c r="A1274" s="51"/>
      <c r="F1274"/>
      <c r="G1274" s="87"/>
    </row>
    <row r="1275" spans="1:7">
      <c r="A1275" s="51"/>
      <c r="F1275"/>
      <c r="G1275" s="87"/>
    </row>
    <row r="1276" spans="1:7">
      <c r="A1276" s="51"/>
      <c r="F1276"/>
      <c r="G1276" s="87"/>
    </row>
    <row r="1277" spans="1:7">
      <c r="A1277" s="51"/>
      <c r="F1277"/>
      <c r="G1277" s="87"/>
    </row>
    <row r="1278" spans="1:7">
      <c r="A1278" s="51"/>
      <c r="F1278"/>
      <c r="G1278" s="87"/>
    </row>
    <row r="1279" spans="1:7">
      <c r="A1279" s="51"/>
      <c r="F1279"/>
      <c r="G1279" s="87"/>
    </row>
    <row r="1280" spans="1:7">
      <c r="A1280" s="51"/>
      <c r="F1280"/>
      <c r="G1280" s="87"/>
    </row>
    <row r="1281" spans="1:7">
      <c r="A1281" s="51"/>
      <c r="F1281"/>
      <c r="G1281" s="87"/>
    </row>
    <row r="1282" spans="1:7">
      <c r="A1282" s="51"/>
      <c r="F1282"/>
      <c r="G1282" s="87"/>
    </row>
    <row r="1283" spans="1:7">
      <c r="A1283" s="51"/>
      <c r="F1283"/>
      <c r="G1283" s="87"/>
    </row>
    <row r="1284" spans="1:7">
      <c r="A1284" s="51"/>
      <c r="F1284"/>
      <c r="G1284" s="87"/>
    </row>
    <row r="1285" spans="1:7">
      <c r="A1285" s="51"/>
      <c r="F1285"/>
      <c r="G1285" s="87"/>
    </row>
    <row r="1286" spans="1:7">
      <c r="A1286" s="51"/>
      <c r="F1286"/>
      <c r="G1286" s="87"/>
    </row>
    <row r="1287" spans="1:7">
      <c r="A1287" s="51"/>
      <c r="F1287"/>
      <c r="G1287" s="87"/>
    </row>
    <row r="1288" spans="1:7">
      <c r="A1288" s="51"/>
      <c r="F1288"/>
      <c r="G1288" s="87"/>
    </row>
    <row r="1289" spans="1:7">
      <c r="A1289" s="51"/>
      <c r="F1289"/>
      <c r="G1289" s="87"/>
    </row>
    <row r="1290" spans="1:7">
      <c r="A1290" s="51"/>
      <c r="F1290"/>
      <c r="G1290" s="87"/>
    </row>
    <row r="1291" spans="1:7">
      <c r="A1291" s="51"/>
      <c r="F1291"/>
      <c r="G1291" s="87"/>
    </row>
    <row r="1292" spans="1:7">
      <c r="A1292" s="51"/>
      <c r="F1292"/>
      <c r="G1292" s="87"/>
    </row>
    <row r="1293" spans="1:7">
      <c r="A1293" s="51"/>
      <c r="F1293"/>
      <c r="G1293" s="87"/>
    </row>
    <row r="1294" spans="1:7">
      <c r="A1294" s="51"/>
      <c r="F1294"/>
      <c r="G1294" s="87"/>
    </row>
    <row r="1295" spans="1:7">
      <c r="A1295" s="51"/>
      <c r="F1295"/>
      <c r="G1295" s="87"/>
    </row>
    <row r="1296" spans="1:7">
      <c r="A1296" s="51"/>
      <c r="F1296"/>
      <c r="G1296" s="87"/>
    </row>
    <row r="1297" spans="1:7">
      <c r="A1297" s="51"/>
      <c r="F1297"/>
      <c r="G1297" s="87"/>
    </row>
    <row r="1298" spans="1:7">
      <c r="A1298" s="51"/>
      <c r="F1298"/>
      <c r="G1298" s="87"/>
    </row>
    <row r="1299" spans="1:7">
      <c r="A1299" s="51"/>
      <c r="F1299"/>
      <c r="G1299" s="87"/>
    </row>
    <row r="1300" spans="1:7">
      <c r="A1300" s="51"/>
      <c r="F1300"/>
      <c r="G1300" s="87"/>
    </row>
    <row r="1301" spans="1:7">
      <c r="A1301" s="51"/>
      <c r="F1301"/>
      <c r="G1301" s="87"/>
    </row>
    <row r="1302" spans="1:7">
      <c r="A1302" s="51"/>
      <c r="F1302"/>
      <c r="G1302" s="87"/>
    </row>
    <row r="1303" spans="1:7">
      <c r="A1303" s="51"/>
      <c r="F1303"/>
      <c r="G1303" s="87"/>
    </row>
    <row r="1304" spans="1:7">
      <c r="A1304" s="51"/>
      <c r="F1304"/>
      <c r="G1304" s="87"/>
    </row>
    <row r="1305" spans="1:7">
      <c r="A1305" s="51"/>
      <c r="F1305"/>
      <c r="G1305" s="87"/>
    </row>
    <row r="1306" spans="1:7">
      <c r="A1306" s="51"/>
      <c r="F1306"/>
      <c r="G1306" s="87"/>
    </row>
    <row r="1307" spans="1:7">
      <c r="A1307" s="51"/>
      <c r="F1307"/>
      <c r="G1307" s="87"/>
    </row>
    <row r="1308" spans="1:7">
      <c r="A1308" s="51"/>
      <c r="F1308"/>
      <c r="G1308" s="87"/>
    </row>
    <row r="1309" spans="1:7">
      <c r="A1309" s="51"/>
      <c r="F1309"/>
      <c r="G1309" s="87"/>
    </row>
    <row r="1310" spans="1:7">
      <c r="A1310" s="51"/>
      <c r="F1310"/>
      <c r="G1310" s="87"/>
    </row>
    <row r="1311" spans="1:7">
      <c r="A1311" s="51"/>
      <c r="F1311"/>
      <c r="G1311" s="87"/>
    </row>
    <row r="1312" spans="1:7">
      <c r="A1312" s="51"/>
      <c r="F1312"/>
      <c r="G1312" s="87"/>
    </row>
    <row r="1313" spans="1:7">
      <c r="A1313" s="51"/>
      <c r="F1313"/>
      <c r="G1313" s="87"/>
    </row>
    <row r="1314" spans="1:7">
      <c r="A1314" s="51"/>
      <c r="F1314"/>
      <c r="G1314" s="87"/>
    </row>
    <row r="1315" spans="1:7">
      <c r="A1315" s="51"/>
      <c r="F1315"/>
      <c r="G1315" s="87"/>
    </row>
    <row r="1316" spans="1:7">
      <c r="A1316" s="51"/>
      <c r="F1316"/>
      <c r="G1316" s="87"/>
    </row>
    <row r="1317" spans="1:7">
      <c r="A1317" s="51"/>
      <c r="F1317"/>
      <c r="G1317" s="87"/>
    </row>
    <row r="1318" spans="1:7">
      <c r="A1318" s="51"/>
      <c r="F1318"/>
      <c r="G1318" s="87"/>
    </row>
    <row r="1319" spans="1:7">
      <c r="A1319" s="51"/>
      <c r="F1319"/>
      <c r="G1319" s="87"/>
    </row>
    <row r="1320" spans="1:7">
      <c r="A1320" s="51"/>
      <c r="F1320"/>
      <c r="G1320" s="87"/>
    </row>
    <row r="1321" spans="1:7">
      <c r="A1321" s="51"/>
      <c r="F1321"/>
      <c r="G1321" s="87"/>
    </row>
    <row r="1322" spans="1:7">
      <c r="A1322" s="51"/>
      <c r="F1322"/>
      <c r="G1322" s="87"/>
    </row>
    <row r="1323" spans="1:7">
      <c r="A1323" s="51"/>
      <c r="F1323"/>
      <c r="G1323" s="87"/>
    </row>
    <row r="1324" spans="1:7">
      <c r="A1324" s="51"/>
      <c r="F1324"/>
      <c r="G1324" s="87"/>
    </row>
    <row r="1325" spans="1:7">
      <c r="A1325" s="51"/>
      <c r="F1325"/>
      <c r="G1325" s="87"/>
    </row>
    <row r="1326" spans="1:7">
      <c r="A1326" s="51"/>
      <c r="F1326"/>
      <c r="G1326" s="87"/>
    </row>
    <row r="1327" spans="1:7">
      <c r="A1327" s="51"/>
      <c r="F1327"/>
      <c r="G1327" s="87"/>
    </row>
    <row r="1328" spans="1:7">
      <c r="A1328" s="51"/>
      <c r="F1328"/>
      <c r="G1328" s="87"/>
    </row>
    <row r="1329" spans="1:7">
      <c r="A1329" s="51"/>
      <c r="F1329"/>
      <c r="G1329" s="87"/>
    </row>
    <row r="1330" spans="1:7">
      <c r="A1330" s="51"/>
      <c r="F1330"/>
      <c r="G1330" s="87"/>
    </row>
    <row r="1331" spans="1:7">
      <c r="A1331" s="51"/>
      <c r="F1331"/>
      <c r="G1331" s="87"/>
    </row>
    <row r="1332" spans="1:7">
      <c r="A1332" s="51"/>
      <c r="F1332"/>
      <c r="G1332" s="87"/>
    </row>
    <row r="1333" spans="1:7">
      <c r="A1333" s="51"/>
      <c r="F1333"/>
      <c r="G1333" s="87"/>
    </row>
    <row r="1334" spans="1:7">
      <c r="A1334" s="51"/>
      <c r="F1334"/>
      <c r="G1334" s="87"/>
    </row>
    <row r="1335" spans="1:7">
      <c r="A1335" s="51"/>
      <c r="F1335"/>
      <c r="G1335" s="87"/>
    </row>
    <row r="1336" spans="1:7">
      <c r="A1336" s="51"/>
      <c r="F1336"/>
      <c r="G1336" s="87"/>
    </row>
    <row r="1337" spans="1:7">
      <c r="A1337" s="51"/>
      <c r="F1337"/>
      <c r="G1337" s="87"/>
    </row>
    <row r="1338" spans="1:7">
      <c r="A1338" s="51"/>
      <c r="F1338"/>
      <c r="G1338" s="87"/>
    </row>
    <row r="1339" spans="1:7">
      <c r="A1339" s="51"/>
      <c r="F1339"/>
      <c r="G1339" s="87"/>
    </row>
    <row r="1340" spans="1:7">
      <c r="A1340" s="51"/>
      <c r="F1340"/>
      <c r="G1340" s="87"/>
    </row>
    <row r="1341" spans="1:7">
      <c r="A1341" s="51"/>
      <c r="F1341"/>
      <c r="G1341" s="87"/>
    </row>
    <row r="1342" spans="1:7">
      <c r="A1342" s="51"/>
      <c r="F1342"/>
      <c r="G1342" s="87"/>
    </row>
    <row r="1343" spans="1:7">
      <c r="A1343" s="51"/>
      <c r="F1343"/>
      <c r="G1343" s="87"/>
    </row>
    <row r="1344" spans="1:7">
      <c r="A1344" s="51"/>
      <c r="F1344"/>
      <c r="G1344" s="87"/>
    </row>
    <row r="1345" spans="1:7">
      <c r="A1345" s="51"/>
      <c r="F1345"/>
      <c r="G1345" s="87"/>
    </row>
    <row r="1346" spans="1:7">
      <c r="A1346" s="51"/>
      <c r="F1346"/>
      <c r="G1346" s="87"/>
    </row>
    <row r="1347" spans="1:7">
      <c r="A1347" s="51"/>
      <c r="F1347"/>
      <c r="G1347" s="87"/>
    </row>
    <row r="1348" spans="1:7">
      <c r="A1348" s="51"/>
      <c r="F1348"/>
      <c r="G1348" s="87"/>
    </row>
    <row r="1349" spans="1:7">
      <c r="A1349" s="51"/>
      <c r="F1349"/>
      <c r="G1349" s="87"/>
    </row>
    <row r="1350" spans="1:7">
      <c r="A1350" s="51"/>
      <c r="F1350"/>
      <c r="G1350" s="87"/>
    </row>
    <row r="1351" spans="1:7">
      <c r="A1351" s="51"/>
      <c r="F1351"/>
      <c r="G1351" s="87"/>
    </row>
    <row r="1352" spans="1:7">
      <c r="A1352" s="51"/>
      <c r="F1352"/>
      <c r="G1352" s="87"/>
    </row>
    <row r="1353" spans="1:7">
      <c r="A1353" s="51"/>
      <c r="F1353"/>
      <c r="G1353" s="87"/>
    </row>
    <row r="1354" spans="1:7">
      <c r="A1354" s="51"/>
      <c r="F1354"/>
      <c r="G1354" s="87"/>
    </row>
    <row r="1355" spans="1:7">
      <c r="A1355" s="51"/>
      <c r="F1355"/>
      <c r="G1355" s="87"/>
    </row>
    <row r="1356" spans="1:7">
      <c r="A1356" s="51"/>
      <c r="F1356"/>
      <c r="G1356" s="87"/>
    </row>
    <row r="1357" spans="1:7">
      <c r="A1357" s="51"/>
      <c r="F1357"/>
      <c r="G1357" s="87"/>
    </row>
    <row r="1358" spans="1:7">
      <c r="A1358" s="51"/>
      <c r="F1358"/>
      <c r="G1358" s="87"/>
    </row>
    <row r="1359" spans="1:7">
      <c r="A1359" s="51"/>
      <c r="F1359"/>
      <c r="G1359" s="87"/>
    </row>
    <row r="1360" spans="1:7">
      <c r="A1360" s="51"/>
      <c r="F1360"/>
      <c r="G1360" s="87"/>
    </row>
    <row r="1361" spans="1:7">
      <c r="A1361" s="51"/>
      <c r="F1361"/>
      <c r="G1361" s="87"/>
    </row>
    <row r="1362" spans="1:7">
      <c r="A1362" s="51"/>
      <c r="F1362"/>
      <c r="G1362" s="87"/>
    </row>
    <row r="1363" spans="1:7">
      <c r="A1363" s="51"/>
      <c r="F1363"/>
      <c r="G1363" s="87"/>
    </row>
    <row r="1364" spans="1:7">
      <c r="A1364" s="51"/>
      <c r="F1364"/>
      <c r="G1364" s="87"/>
    </row>
    <row r="1365" spans="1:7">
      <c r="A1365" s="51"/>
      <c r="F1365"/>
      <c r="G1365" s="87"/>
    </row>
    <row r="1366" spans="1:7">
      <c r="A1366" s="51"/>
      <c r="F1366"/>
      <c r="G1366" s="87"/>
    </row>
    <row r="1367" spans="1:7">
      <c r="A1367" s="51"/>
      <c r="F1367"/>
      <c r="G1367" s="87"/>
    </row>
    <row r="1368" spans="1:7">
      <c r="A1368" s="51"/>
      <c r="F1368"/>
      <c r="G1368" s="87"/>
    </row>
    <row r="1369" spans="1:7">
      <c r="A1369" s="51"/>
      <c r="F1369"/>
      <c r="G1369" s="87"/>
    </row>
    <row r="1370" spans="1:7">
      <c r="A1370" s="51"/>
      <c r="F1370"/>
      <c r="G1370" s="87"/>
    </row>
    <row r="1371" spans="1:7">
      <c r="A1371" s="51"/>
      <c r="F1371"/>
      <c r="G1371" s="87"/>
    </row>
    <row r="1372" spans="1:7">
      <c r="A1372" s="51"/>
      <c r="F1372"/>
      <c r="G1372" s="87"/>
    </row>
    <row r="1373" spans="1:7">
      <c r="A1373" s="51"/>
      <c r="F1373"/>
      <c r="G1373" s="87"/>
    </row>
    <row r="1374" spans="1:7">
      <c r="A1374" s="51"/>
      <c r="F1374"/>
      <c r="G1374" s="87"/>
    </row>
    <row r="1375" spans="1:7">
      <c r="A1375" s="51"/>
      <c r="F1375"/>
      <c r="G1375" s="87"/>
    </row>
    <row r="1376" spans="1:7">
      <c r="A1376" s="51"/>
      <c r="F1376"/>
      <c r="G1376" s="87"/>
    </row>
    <row r="1377" spans="1:7">
      <c r="A1377" s="51"/>
      <c r="F1377"/>
      <c r="G1377" s="87"/>
    </row>
    <row r="1378" spans="1:7">
      <c r="A1378" s="51"/>
      <c r="F1378"/>
      <c r="G1378" s="87"/>
    </row>
    <row r="1379" spans="1:7">
      <c r="A1379" s="51"/>
      <c r="F1379"/>
      <c r="G1379" s="87"/>
    </row>
    <row r="1380" spans="1:7">
      <c r="A1380" s="51"/>
      <c r="F1380"/>
      <c r="G1380" s="87"/>
    </row>
    <row r="1381" spans="1:7">
      <c r="A1381" s="51"/>
      <c r="F1381"/>
      <c r="G1381" s="87"/>
    </row>
    <row r="1382" spans="1:7">
      <c r="A1382" s="51"/>
      <c r="F1382"/>
      <c r="G1382" s="87"/>
    </row>
    <row r="1383" spans="1:7">
      <c r="A1383" s="51"/>
      <c r="F1383"/>
      <c r="G1383" s="87"/>
    </row>
    <row r="1384" spans="1:7">
      <c r="A1384" s="51"/>
      <c r="F1384"/>
      <c r="G1384" s="87"/>
    </row>
    <row r="1385" spans="1:7">
      <c r="A1385" s="51"/>
      <c r="F1385"/>
      <c r="G1385" s="87"/>
    </row>
    <row r="1386" spans="1:7">
      <c r="A1386" s="51"/>
      <c r="F1386"/>
      <c r="G1386" s="87"/>
    </row>
    <row r="1387" spans="1:7">
      <c r="A1387" s="51"/>
      <c r="F1387"/>
      <c r="G1387" s="87"/>
    </row>
    <row r="1388" spans="1:7">
      <c r="A1388" s="51"/>
      <c r="F1388"/>
      <c r="G1388" s="87"/>
    </row>
    <row r="1389" spans="1:7">
      <c r="A1389" s="51"/>
      <c r="F1389"/>
      <c r="G1389" s="87"/>
    </row>
    <row r="1390" spans="1:7">
      <c r="A1390" s="51"/>
      <c r="F1390"/>
      <c r="G1390" s="87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97"/>
  <sheetViews>
    <sheetView workbookViewId="0">
      <selection sqref="A1:XFD1048576"/>
    </sheetView>
  </sheetViews>
  <sheetFormatPr defaultRowHeight="15"/>
  <cols>
    <col min="1" max="1" width="10.85546875" style="52" customWidth="1"/>
    <col min="2" max="2" width="34.140625" customWidth="1"/>
    <col min="3" max="3" width="0.42578125" hidden="1" customWidth="1"/>
    <col min="4" max="4" width="12.42578125" customWidth="1"/>
    <col min="6" max="6" width="11.28515625" customWidth="1"/>
    <col min="7" max="7" width="11.5703125" style="25" customWidth="1"/>
    <col min="8" max="8" width="10.5703125" style="86" customWidth="1"/>
  </cols>
  <sheetData>
    <row r="1" spans="1:73">
      <c r="A1" s="43"/>
      <c r="B1" s="1"/>
      <c r="C1" s="1"/>
      <c r="D1" s="1"/>
      <c r="E1" s="1"/>
      <c r="F1" s="1"/>
      <c r="G1" s="163" t="s">
        <v>25</v>
      </c>
      <c r="H1" s="1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4" customHeight="1">
      <c r="A2" s="43"/>
      <c r="B2" s="1"/>
      <c r="C2" s="1"/>
      <c r="D2" s="1"/>
      <c r="E2" s="171" t="s">
        <v>192</v>
      </c>
      <c r="F2" s="164"/>
      <c r="G2" s="164"/>
      <c r="H2" s="1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3.25" customHeight="1">
      <c r="A3" s="165" t="s">
        <v>189</v>
      </c>
      <c r="B3" s="165"/>
      <c r="C3" s="165"/>
      <c r="D3" s="165"/>
      <c r="E3" s="165"/>
      <c r="F3" s="165"/>
      <c r="G3" s="165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8">
      <c r="A4" s="91"/>
      <c r="B4" s="165" t="s">
        <v>193</v>
      </c>
      <c r="C4" s="165"/>
      <c r="D4" s="165"/>
      <c r="E4" s="165"/>
      <c r="F4" s="165"/>
      <c r="G4" s="91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23.25" customHeight="1">
      <c r="A5" s="166" t="s">
        <v>1</v>
      </c>
      <c r="B5" s="166"/>
      <c r="C5" s="166"/>
      <c r="D5" s="166"/>
      <c r="E5" s="166"/>
      <c r="F5" s="166"/>
      <c r="G5" s="166"/>
      <c r="H5" s="1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30.75" customHeight="1">
      <c r="A6" s="167" t="s">
        <v>186</v>
      </c>
      <c r="B6" s="167"/>
      <c r="C6" s="167"/>
      <c r="D6" s="167"/>
      <c r="E6" s="167"/>
      <c r="F6" s="167"/>
      <c r="G6" s="167"/>
      <c r="H6" s="16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>
      <c r="A7" s="168" t="s">
        <v>2</v>
      </c>
      <c r="B7" s="169"/>
      <c r="C7" s="169"/>
      <c r="D7" s="169"/>
      <c r="E7" s="169"/>
      <c r="F7" s="169"/>
      <c r="G7" s="169"/>
      <c r="H7" s="17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>
      <c r="A8" s="157" t="s">
        <v>3</v>
      </c>
      <c r="B8" s="158"/>
      <c r="C8" s="158"/>
      <c r="D8" s="158"/>
      <c r="E8" s="158"/>
      <c r="F8" s="158"/>
      <c r="G8" s="158"/>
      <c r="H8" s="15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1"/>
    </row>
    <row r="9" spans="1:73">
      <c r="A9" s="157" t="s">
        <v>4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60" t="s">
        <v>5</v>
      </c>
      <c r="B10" s="161"/>
      <c r="C10" s="162"/>
      <c r="D10" s="8"/>
      <c r="E10" s="90"/>
      <c r="F10" s="9"/>
      <c r="G10" s="10"/>
      <c r="H10" s="8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63.75">
      <c r="A11" s="44" t="s">
        <v>6</v>
      </c>
      <c r="B11" s="33" t="s">
        <v>129</v>
      </c>
      <c r="C11" s="14"/>
      <c r="D11" s="23" t="s">
        <v>7</v>
      </c>
      <c r="E11" s="23" t="s">
        <v>8</v>
      </c>
      <c r="F11" s="24" t="s">
        <v>9</v>
      </c>
      <c r="G11" s="27" t="s">
        <v>26</v>
      </c>
      <c r="H11" s="26" t="s"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>
      <c r="A12" s="44"/>
      <c r="B12" s="34" t="s">
        <v>11</v>
      </c>
      <c r="C12" s="17"/>
      <c r="D12" s="13"/>
      <c r="E12" s="13"/>
      <c r="F12" s="18"/>
      <c r="G12" s="28"/>
      <c r="H12" s="2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57" t="s">
        <v>12</v>
      </c>
      <c r="C13" s="17"/>
      <c r="D13" s="13"/>
      <c r="E13" s="13"/>
      <c r="F13" s="18"/>
      <c r="G13" s="45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A14" s="44">
        <v>22200000</v>
      </c>
      <c r="B14" s="36" t="s">
        <v>142</v>
      </c>
      <c r="C14" s="17"/>
      <c r="D14" s="15" t="s">
        <v>159</v>
      </c>
      <c r="E14" s="4" t="s">
        <v>13</v>
      </c>
      <c r="F14" s="19">
        <v>9800</v>
      </c>
      <c r="G14" s="29">
        <f>F14*H14</f>
        <v>9800</v>
      </c>
      <c r="H14" s="40"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8" customHeight="1">
      <c r="A15" s="46">
        <v>22300000</v>
      </c>
      <c r="B15" s="36" t="s">
        <v>135</v>
      </c>
      <c r="C15" s="16"/>
      <c r="D15" s="15" t="s">
        <v>159</v>
      </c>
      <c r="E15" s="4" t="s">
        <v>13</v>
      </c>
      <c r="F15" s="19">
        <v>300</v>
      </c>
      <c r="G15" s="29">
        <f t="shared" ref="G15:G80" si="0">F15*H15</f>
        <v>15000</v>
      </c>
      <c r="H15" s="41">
        <v>50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1"/>
      <c r="BT15" s="1"/>
      <c r="BU15" s="1"/>
    </row>
    <row r="16" spans="1:73" ht="18" customHeight="1">
      <c r="A16" s="47">
        <v>22451190</v>
      </c>
      <c r="B16" s="36" t="s">
        <v>28</v>
      </c>
      <c r="C16" s="16"/>
      <c r="D16" s="15" t="s">
        <v>159</v>
      </c>
      <c r="E16" s="4" t="s">
        <v>13</v>
      </c>
      <c r="F16" s="19">
        <v>250</v>
      </c>
      <c r="G16" s="29">
        <f t="shared" si="0"/>
        <v>12500</v>
      </c>
      <c r="H16" s="41">
        <v>50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1"/>
      <c r="BT16" s="1"/>
      <c r="BU16" s="1"/>
    </row>
    <row r="17" spans="1:73" ht="18" customHeight="1">
      <c r="A17" s="47">
        <v>22811130</v>
      </c>
      <c r="B17" s="36" t="s">
        <v>29</v>
      </c>
      <c r="C17" s="16"/>
      <c r="D17" s="15" t="s">
        <v>159</v>
      </c>
      <c r="E17" s="4" t="s">
        <v>13</v>
      </c>
      <c r="F17" s="19">
        <v>50</v>
      </c>
      <c r="G17" s="29">
        <f t="shared" si="0"/>
        <v>10000</v>
      </c>
      <c r="H17" s="41">
        <v>200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1"/>
      <c r="BT17" s="1"/>
      <c r="BU17" s="1"/>
    </row>
    <row r="18" spans="1:73" ht="18" customHeight="1">
      <c r="A18" s="47">
        <v>22811130</v>
      </c>
      <c r="B18" s="36" t="s">
        <v>29</v>
      </c>
      <c r="C18" s="16"/>
      <c r="D18" s="15" t="s">
        <v>159</v>
      </c>
      <c r="E18" s="4" t="s">
        <v>13</v>
      </c>
      <c r="F18" s="19">
        <v>200</v>
      </c>
      <c r="G18" s="29">
        <f t="shared" si="0"/>
        <v>10000</v>
      </c>
      <c r="H18" s="41">
        <v>50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1"/>
      <c r="BT18" s="1"/>
      <c r="BU18" s="1"/>
    </row>
    <row r="19" spans="1:73" ht="18" customHeight="1">
      <c r="A19" s="47">
        <v>22811180</v>
      </c>
      <c r="B19" s="36" t="s">
        <v>30</v>
      </c>
      <c r="C19" s="16"/>
      <c r="D19" s="15" t="s">
        <v>159</v>
      </c>
      <c r="E19" s="4" t="s">
        <v>13</v>
      </c>
      <c r="F19" s="19">
        <v>2400</v>
      </c>
      <c r="G19" s="29">
        <f t="shared" si="0"/>
        <v>12000</v>
      </c>
      <c r="H19" s="41">
        <v>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1"/>
      <c r="BT19" s="1"/>
      <c r="BU19" s="1"/>
    </row>
    <row r="20" spans="1:73" ht="18" customHeight="1">
      <c r="A20" s="48" t="s">
        <v>116</v>
      </c>
      <c r="B20" s="36" t="s">
        <v>117</v>
      </c>
      <c r="C20" s="16"/>
      <c r="D20" s="15" t="s">
        <v>159</v>
      </c>
      <c r="E20" s="4" t="s">
        <v>13</v>
      </c>
      <c r="F20" s="19">
        <v>700</v>
      </c>
      <c r="G20" s="29">
        <f t="shared" si="0"/>
        <v>7000</v>
      </c>
      <c r="H20" s="41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1"/>
      <c r="BT20" s="1"/>
      <c r="BU20" s="1"/>
    </row>
    <row r="21" spans="1:73" ht="18" customHeight="1">
      <c r="A21" s="48" t="s">
        <v>31</v>
      </c>
      <c r="B21" s="36" t="s">
        <v>32</v>
      </c>
      <c r="C21" s="16"/>
      <c r="D21" s="15" t="s">
        <v>159</v>
      </c>
      <c r="E21" s="4" t="s">
        <v>13</v>
      </c>
      <c r="F21" s="19">
        <v>200</v>
      </c>
      <c r="G21" s="29">
        <f t="shared" si="0"/>
        <v>10000</v>
      </c>
      <c r="H21" s="41">
        <v>50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1"/>
      <c r="BT21" s="1"/>
      <c r="BU21" s="1"/>
    </row>
    <row r="22" spans="1:73" ht="18" customHeight="1">
      <c r="A22" s="47">
        <v>24911200</v>
      </c>
      <c r="B22" s="36" t="s">
        <v>118</v>
      </c>
      <c r="C22" s="16"/>
      <c r="D22" s="15" t="s">
        <v>159</v>
      </c>
      <c r="E22" s="4" t="s">
        <v>128</v>
      </c>
      <c r="F22" s="19">
        <v>500</v>
      </c>
      <c r="G22" s="29">
        <f t="shared" si="0"/>
        <v>5000</v>
      </c>
      <c r="H22" s="41">
        <v>10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1"/>
      <c r="BT22" s="1"/>
      <c r="BU22" s="1"/>
    </row>
    <row r="23" spans="1:73" ht="18" customHeight="1">
      <c r="A23" s="48" t="s">
        <v>33</v>
      </c>
      <c r="B23" s="36" t="s">
        <v>34</v>
      </c>
      <c r="C23" s="16"/>
      <c r="D23" s="15" t="s">
        <v>159</v>
      </c>
      <c r="E23" s="4" t="s">
        <v>13</v>
      </c>
      <c r="F23" s="19">
        <v>500</v>
      </c>
      <c r="G23" s="29">
        <f t="shared" si="0"/>
        <v>2500</v>
      </c>
      <c r="H23" s="41">
        <v>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1"/>
      <c r="BT23" s="1"/>
      <c r="BU23" s="1"/>
    </row>
    <row r="24" spans="1:73" ht="18" customHeight="1">
      <c r="A24" s="49" t="s">
        <v>35</v>
      </c>
      <c r="B24" s="36" t="s">
        <v>15</v>
      </c>
      <c r="C24" s="16"/>
      <c r="D24" s="15" t="s">
        <v>159</v>
      </c>
      <c r="E24" s="4" t="s">
        <v>13</v>
      </c>
      <c r="F24" s="19">
        <v>250</v>
      </c>
      <c r="G24" s="29">
        <f t="shared" si="0"/>
        <v>10000</v>
      </c>
      <c r="H24" s="41">
        <v>40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1"/>
      <c r="BT24" s="1"/>
      <c r="BU24" s="1"/>
    </row>
    <row r="25" spans="1:73" ht="18" customHeight="1">
      <c r="A25" s="48" t="s">
        <v>36</v>
      </c>
      <c r="B25" s="36" t="s">
        <v>37</v>
      </c>
      <c r="C25" s="16"/>
      <c r="D25" s="15" t="s">
        <v>159</v>
      </c>
      <c r="E25" s="4" t="s">
        <v>13</v>
      </c>
      <c r="F25" s="19">
        <v>100</v>
      </c>
      <c r="G25" s="29">
        <f t="shared" si="0"/>
        <v>2000</v>
      </c>
      <c r="H25" s="41">
        <v>20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1"/>
      <c r="BT25" s="1"/>
      <c r="BU25" s="1"/>
    </row>
    <row r="26" spans="1:73" ht="18" customHeight="1">
      <c r="A26" s="50">
        <v>30192111</v>
      </c>
      <c r="B26" s="36" t="s">
        <v>38</v>
      </c>
      <c r="C26" s="16"/>
      <c r="D26" s="15" t="s">
        <v>159</v>
      </c>
      <c r="E26" s="4" t="s">
        <v>13</v>
      </c>
      <c r="F26" s="19">
        <v>500</v>
      </c>
      <c r="G26" s="29">
        <f t="shared" si="0"/>
        <v>2500</v>
      </c>
      <c r="H26" s="41">
        <v>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1"/>
      <c r="BT26" s="1"/>
      <c r="BU26" s="1"/>
    </row>
    <row r="27" spans="1:73" ht="18" customHeight="1">
      <c r="A27" s="48" t="s">
        <v>39</v>
      </c>
      <c r="B27" s="36" t="s">
        <v>40</v>
      </c>
      <c r="C27" s="16"/>
      <c r="D27" s="15" t="s">
        <v>159</v>
      </c>
      <c r="E27" s="4" t="s">
        <v>13</v>
      </c>
      <c r="F27" s="19">
        <v>350</v>
      </c>
      <c r="G27" s="29">
        <f t="shared" si="0"/>
        <v>700</v>
      </c>
      <c r="H27" s="41">
        <v>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1"/>
      <c r="BT27" s="1"/>
      <c r="BU27" s="1"/>
    </row>
    <row r="28" spans="1:73" ht="18" customHeight="1">
      <c r="A28" s="50">
        <v>30192121</v>
      </c>
      <c r="B28" s="36" t="s">
        <v>41</v>
      </c>
      <c r="C28" s="16"/>
      <c r="D28" s="15" t="s">
        <v>159</v>
      </c>
      <c r="E28" s="4" t="s">
        <v>13</v>
      </c>
      <c r="F28" s="19">
        <v>80</v>
      </c>
      <c r="G28" s="29">
        <f t="shared" si="0"/>
        <v>16000</v>
      </c>
      <c r="H28" s="41">
        <v>200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6"/>
      <c r="BT28" s="6"/>
      <c r="BU28" s="6"/>
    </row>
    <row r="29" spans="1:73" ht="18" customHeight="1">
      <c r="A29" s="48" t="s">
        <v>42</v>
      </c>
      <c r="B29" s="36" t="s">
        <v>43</v>
      </c>
      <c r="C29" s="16"/>
      <c r="D29" s="15" t="s">
        <v>159</v>
      </c>
      <c r="E29" s="4" t="s">
        <v>119</v>
      </c>
      <c r="F29" s="19">
        <v>1400</v>
      </c>
      <c r="G29" s="29">
        <f t="shared" si="0"/>
        <v>7000</v>
      </c>
      <c r="H29" s="41">
        <v>5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6"/>
      <c r="BT29" s="6"/>
      <c r="BU29" s="6"/>
    </row>
    <row r="30" spans="1:73" ht="18" customHeight="1">
      <c r="A30" s="48" t="s">
        <v>44</v>
      </c>
      <c r="B30" s="36" t="s">
        <v>45</v>
      </c>
      <c r="C30" s="16"/>
      <c r="D30" s="15" t="s">
        <v>159</v>
      </c>
      <c r="E30" s="4" t="s">
        <v>13</v>
      </c>
      <c r="F30" s="19">
        <v>150</v>
      </c>
      <c r="G30" s="29">
        <f t="shared" si="0"/>
        <v>3000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3" ht="18" customHeight="1">
      <c r="A31" s="48" t="s">
        <v>46</v>
      </c>
      <c r="B31" s="36" t="s">
        <v>47</v>
      </c>
      <c r="C31" s="16"/>
      <c r="D31" s="15" t="s">
        <v>159</v>
      </c>
      <c r="E31" s="4" t="s">
        <v>13</v>
      </c>
      <c r="F31" s="19">
        <v>200</v>
      </c>
      <c r="G31" s="29">
        <f t="shared" si="0"/>
        <v>30000</v>
      </c>
      <c r="H31" s="41">
        <v>150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3" ht="18" customHeight="1">
      <c r="A32" s="48" t="s">
        <v>48</v>
      </c>
      <c r="B32" s="36" t="s">
        <v>49</v>
      </c>
      <c r="C32" s="16"/>
      <c r="D32" s="15" t="s">
        <v>159</v>
      </c>
      <c r="E32" s="4" t="s">
        <v>13</v>
      </c>
      <c r="F32" s="19">
        <v>70</v>
      </c>
      <c r="G32" s="29">
        <f t="shared" si="0"/>
        <v>1400</v>
      </c>
      <c r="H32" s="41">
        <v>20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>
      <c r="A33" s="48" t="s">
        <v>14</v>
      </c>
      <c r="B33" s="36" t="s">
        <v>50</v>
      </c>
      <c r="C33" s="16"/>
      <c r="D33" s="15" t="s">
        <v>159</v>
      </c>
      <c r="E33" s="4" t="s">
        <v>13</v>
      </c>
      <c r="F33" s="19">
        <v>300</v>
      </c>
      <c r="G33" s="29">
        <f t="shared" si="0"/>
        <v>6000</v>
      </c>
      <c r="H33" s="41">
        <v>20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>
      <c r="A34" s="48" t="s">
        <v>51</v>
      </c>
      <c r="B34" s="36" t="s">
        <v>52</v>
      </c>
      <c r="C34" s="16"/>
      <c r="D34" s="15" t="s">
        <v>159</v>
      </c>
      <c r="E34" s="4" t="s">
        <v>13</v>
      </c>
      <c r="F34" s="19">
        <v>350</v>
      </c>
      <c r="G34" s="29">
        <f t="shared" si="0"/>
        <v>1750</v>
      </c>
      <c r="H34" s="41">
        <v>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>
      <c r="A35" s="48" t="s">
        <v>53</v>
      </c>
      <c r="B35" s="36" t="s">
        <v>60</v>
      </c>
      <c r="C35" s="16"/>
      <c r="D35" s="15" t="s">
        <v>159</v>
      </c>
      <c r="E35" s="4" t="s">
        <v>13</v>
      </c>
      <c r="F35" s="19">
        <v>80</v>
      </c>
      <c r="G35" s="29">
        <f t="shared" si="0"/>
        <v>800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>
      <c r="A36" s="50">
        <v>30192740</v>
      </c>
      <c r="B36" s="36" t="s">
        <v>54</v>
      </c>
      <c r="C36" s="16"/>
      <c r="D36" s="15" t="s">
        <v>159</v>
      </c>
      <c r="E36" s="4" t="s">
        <v>13</v>
      </c>
      <c r="F36" s="19">
        <v>3500</v>
      </c>
      <c r="G36" s="29">
        <f t="shared" si="0"/>
        <v>3500</v>
      </c>
      <c r="H36" s="41">
        <v>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>
      <c r="A37" s="50">
        <v>30192760</v>
      </c>
      <c r="B37" s="36" t="s">
        <v>55</v>
      </c>
      <c r="C37" s="16"/>
      <c r="D37" s="15" t="s">
        <v>159</v>
      </c>
      <c r="E37" s="4" t="s">
        <v>13</v>
      </c>
      <c r="F37" s="19">
        <v>100</v>
      </c>
      <c r="G37" s="29">
        <f t="shared" si="0"/>
        <v>3000</v>
      </c>
      <c r="H37" s="41">
        <v>30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>
      <c r="A38" s="50">
        <v>30193600</v>
      </c>
      <c r="B38" s="36" t="s">
        <v>56</v>
      </c>
      <c r="C38" s="16"/>
      <c r="D38" s="15" t="s">
        <v>159</v>
      </c>
      <c r="E38" s="4" t="s">
        <v>13</v>
      </c>
      <c r="F38" s="19">
        <v>1200</v>
      </c>
      <c r="G38" s="29">
        <f t="shared" si="0"/>
        <v>2400</v>
      </c>
      <c r="H38" s="41">
        <v>2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>
      <c r="A39" s="47">
        <v>30197121</v>
      </c>
      <c r="B39" s="35" t="s">
        <v>130</v>
      </c>
      <c r="C39" s="31"/>
      <c r="D39" s="15" t="s">
        <v>159</v>
      </c>
      <c r="E39" s="4" t="s">
        <v>13</v>
      </c>
      <c r="F39" s="19">
        <v>150</v>
      </c>
      <c r="G39" s="29">
        <f t="shared" si="0"/>
        <v>1500</v>
      </c>
      <c r="H39" s="41">
        <v>10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>
      <c r="A40" s="47">
        <v>30197122</v>
      </c>
      <c r="B40" s="35" t="s">
        <v>61</v>
      </c>
      <c r="C40" s="31"/>
      <c r="D40" s="15" t="s">
        <v>159</v>
      </c>
      <c r="E40" s="4" t="s">
        <v>13</v>
      </c>
      <c r="F40" s="19">
        <v>300</v>
      </c>
      <c r="G40" s="29">
        <f t="shared" si="0"/>
        <v>3000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>
      <c r="A41" s="47">
        <v>30197231</v>
      </c>
      <c r="B41" s="58" t="s">
        <v>57</v>
      </c>
      <c r="C41" s="31"/>
      <c r="D41" s="15" t="s">
        <v>159</v>
      </c>
      <c r="E41" s="4" t="s">
        <v>119</v>
      </c>
      <c r="F41" s="19">
        <v>1100</v>
      </c>
      <c r="G41" s="29">
        <f t="shared" si="0"/>
        <v>11000</v>
      </c>
      <c r="H41" s="41">
        <v>10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 spans="1:70">
      <c r="A42" s="47">
        <v>30197232</v>
      </c>
      <c r="B42" s="58" t="s">
        <v>190</v>
      </c>
      <c r="C42" s="31"/>
      <c r="D42" s="15" t="s">
        <v>159</v>
      </c>
      <c r="E42" s="4" t="s">
        <v>119</v>
      </c>
      <c r="F42" s="19">
        <v>300</v>
      </c>
      <c r="G42" s="29">
        <f t="shared" ref="G42" si="1">F42*H42</f>
        <v>24000</v>
      </c>
      <c r="H42" s="41">
        <v>80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 spans="1:70">
      <c r="A43" s="47">
        <v>30197232</v>
      </c>
      <c r="B43" s="58" t="s">
        <v>58</v>
      </c>
      <c r="C43" s="31"/>
      <c r="D43" s="15" t="s">
        <v>159</v>
      </c>
      <c r="E43" s="4" t="s">
        <v>13</v>
      </c>
      <c r="F43" s="19">
        <v>200</v>
      </c>
      <c r="G43" s="29">
        <f t="shared" si="0"/>
        <v>6000</v>
      </c>
      <c r="H43" s="41">
        <v>30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 spans="1:70" s="25" customFormat="1">
      <c r="A44" s="50">
        <v>30197234</v>
      </c>
      <c r="B44" s="68" t="s">
        <v>59</v>
      </c>
      <c r="C44" s="69"/>
      <c r="D44" s="15" t="s">
        <v>159</v>
      </c>
      <c r="E44" s="70" t="s">
        <v>13</v>
      </c>
      <c r="F44" s="19">
        <v>1500</v>
      </c>
      <c r="G44" s="29">
        <f t="shared" si="0"/>
        <v>15000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>
      <c r="A45" s="47">
        <v>30197622</v>
      </c>
      <c r="B45" s="58" t="s">
        <v>78</v>
      </c>
      <c r="C45" s="31"/>
      <c r="D45" s="15" t="s">
        <v>159</v>
      </c>
      <c r="E45" s="4" t="s">
        <v>13</v>
      </c>
      <c r="F45" s="19">
        <v>2500</v>
      </c>
      <c r="G45" s="29">
        <f t="shared" si="0"/>
        <v>200000</v>
      </c>
      <c r="H45" s="41">
        <v>80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 spans="1:70" s="74" customFormat="1">
      <c r="A46" s="73">
        <v>30199140</v>
      </c>
      <c r="B46" s="59" t="s">
        <v>136</v>
      </c>
      <c r="C46" s="31"/>
      <c r="D46" s="15" t="s">
        <v>159</v>
      </c>
      <c r="E46" s="4" t="s">
        <v>13</v>
      </c>
      <c r="F46" s="19">
        <v>200</v>
      </c>
      <c r="G46" s="29">
        <f t="shared" si="0"/>
        <v>3000</v>
      </c>
      <c r="H46" s="41">
        <v>15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 spans="1:70" ht="15.75" customHeight="1">
      <c r="A47" s="47">
        <v>30199230</v>
      </c>
      <c r="B47" s="36" t="s">
        <v>62</v>
      </c>
      <c r="C47" s="21" t="s">
        <v>17</v>
      </c>
      <c r="D47" s="15" t="s">
        <v>159</v>
      </c>
      <c r="E47" s="4" t="s">
        <v>13</v>
      </c>
      <c r="F47" s="19">
        <v>50</v>
      </c>
      <c r="G47" s="29">
        <f t="shared" si="0"/>
        <v>5000</v>
      </c>
      <c r="H47" s="41">
        <v>100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 spans="1:70" ht="15" customHeight="1">
      <c r="A48" s="47">
        <v>30199510</v>
      </c>
      <c r="B48" s="36" t="s">
        <v>16</v>
      </c>
      <c r="C48" s="21" t="s">
        <v>18</v>
      </c>
      <c r="D48" s="15" t="s">
        <v>159</v>
      </c>
      <c r="E48" s="4" t="s">
        <v>13</v>
      </c>
      <c r="F48" s="19">
        <v>200</v>
      </c>
      <c r="G48" s="29">
        <f t="shared" si="0"/>
        <v>2000</v>
      </c>
      <c r="H48" s="41">
        <v>10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 spans="1:70" s="25" customFormat="1" ht="20.25" customHeight="1">
      <c r="A49" s="50">
        <v>35821400</v>
      </c>
      <c r="B49" s="71" t="s">
        <v>63</v>
      </c>
      <c r="C49" s="72" t="s">
        <v>19</v>
      </c>
      <c r="D49" s="15" t="s">
        <v>159</v>
      </c>
      <c r="E49" s="70" t="s">
        <v>13</v>
      </c>
      <c r="F49" s="19">
        <v>3000</v>
      </c>
      <c r="G49" s="29">
        <f t="shared" si="0"/>
        <v>30000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>
      <c r="A50" s="47">
        <v>30237411</v>
      </c>
      <c r="B50" s="36" t="s">
        <v>79</v>
      </c>
      <c r="C50" s="22"/>
      <c r="D50" s="15" t="s">
        <v>159</v>
      </c>
      <c r="E50" s="4" t="s">
        <v>13</v>
      </c>
      <c r="F50" s="19">
        <v>6000</v>
      </c>
      <c r="G50" s="29">
        <f t="shared" si="0"/>
        <v>60000</v>
      </c>
      <c r="H50" s="41">
        <v>10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0">
      <c r="A51" s="47">
        <v>37821160</v>
      </c>
      <c r="B51" s="36" t="s">
        <v>77</v>
      </c>
      <c r="C51" s="22"/>
      <c r="D51" s="15" t="s">
        <v>159</v>
      </c>
      <c r="E51" s="4" t="s">
        <v>13</v>
      </c>
      <c r="F51" s="19">
        <v>350</v>
      </c>
      <c r="G51" s="29">
        <f t="shared" si="0"/>
        <v>70000</v>
      </c>
      <c r="H51" s="41">
        <v>200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0">
      <c r="A52" s="47">
        <v>39263310</v>
      </c>
      <c r="B52" s="36" t="s">
        <v>93</v>
      </c>
      <c r="C52" s="22"/>
      <c r="D52" s="15" t="s">
        <v>159</v>
      </c>
      <c r="E52" s="4" t="s">
        <v>13</v>
      </c>
      <c r="F52" s="19">
        <v>1000</v>
      </c>
      <c r="G52" s="29">
        <f t="shared" si="0"/>
        <v>2000</v>
      </c>
      <c r="H52" s="41">
        <v>2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0">
      <c r="A53" s="47">
        <v>39263410</v>
      </c>
      <c r="B53" s="36" t="s">
        <v>92</v>
      </c>
      <c r="C53" s="22"/>
      <c r="D53" s="15" t="s">
        <v>159</v>
      </c>
      <c r="E53" s="4" t="s">
        <v>13</v>
      </c>
      <c r="F53" s="19">
        <v>180</v>
      </c>
      <c r="G53" s="29">
        <f t="shared" si="0"/>
        <v>3600</v>
      </c>
      <c r="H53" s="41">
        <v>20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0">
      <c r="A54" s="47">
        <v>39263420</v>
      </c>
      <c r="B54" s="36" t="s">
        <v>94</v>
      </c>
      <c r="C54" s="22"/>
      <c r="D54" s="15" t="s">
        <v>159</v>
      </c>
      <c r="E54" s="4" t="s">
        <v>13</v>
      </c>
      <c r="F54" s="19">
        <v>400</v>
      </c>
      <c r="G54" s="29">
        <f t="shared" si="0"/>
        <v>4000</v>
      </c>
      <c r="H54" s="41">
        <v>10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0">
      <c r="A55" s="47">
        <v>39263510</v>
      </c>
      <c r="B55" s="36" t="s">
        <v>95</v>
      </c>
      <c r="C55" s="22"/>
      <c r="D55" s="15" t="s">
        <v>159</v>
      </c>
      <c r="E55" s="4" t="s">
        <v>13</v>
      </c>
      <c r="F55" s="19">
        <v>50</v>
      </c>
      <c r="G55" s="29">
        <f t="shared" si="0"/>
        <v>2500</v>
      </c>
      <c r="H55" s="41">
        <v>50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0">
      <c r="A56" s="47">
        <v>39263520</v>
      </c>
      <c r="B56" s="36" t="s">
        <v>96</v>
      </c>
      <c r="C56" s="22"/>
      <c r="D56" s="15" t="s">
        <v>159</v>
      </c>
      <c r="E56" s="4" t="s">
        <v>13</v>
      </c>
      <c r="F56" s="19">
        <v>80</v>
      </c>
      <c r="G56" s="29">
        <f t="shared" si="0"/>
        <v>4000</v>
      </c>
      <c r="H56" s="41">
        <v>50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0">
      <c r="A57" s="47">
        <v>39298200</v>
      </c>
      <c r="B57" s="36" t="s">
        <v>137</v>
      </c>
      <c r="C57" s="22"/>
      <c r="D57" s="15" t="s">
        <v>159</v>
      </c>
      <c r="E57" s="4" t="s">
        <v>13</v>
      </c>
      <c r="F57" s="19">
        <v>1600</v>
      </c>
      <c r="G57" s="29">
        <f t="shared" si="0"/>
        <v>48000</v>
      </c>
      <c r="H57" s="41">
        <v>30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0">
      <c r="A58" s="47">
        <v>22811170</v>
      </c>
      <c r="B58" s="36" t="s">
        <v>138</v>
      </c>
      <c r="C58" s="22"/>
      <c r="D58" s="15" t="s">
        <v>159</v>
      </c>
      <c r="E58" s="4" t="s">
        <v>13</v>
      </c>
      <c r="F58" s="19">
        <v>200</v>
      </c>
      <c r="G58" s="29">
        <f t="shared" si="0"/>
        <v>4000</v>
      </c>
      <c r="H58" s="41">
        <v>20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0">
      <c r="A59" s="47">
        <v>39292500</v>
      </c>
      <c r="B59" s="36" t="s">
        <v>139</v>
      </c>
      <c r="C59" s="22"/>
      <c r="D59" s="15" t="s">
        <v>159</v>
      </c>
      <c r="E59" s="4" t="s">
        <v>13</v>
      </c>
      <c r="F59" s="19">
        <v>150</v>
      </c>
      <c r="G59" s="29">
        <f t="shared" si="0"/>
        <v>3000</v>
      </c>
      <c r="H59" s="41">
        <v>20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0">
      <c r="A60" s="47">
        <v>30237300</v>
      </c>
      <c r="B60" s="36" t="s">
        <v>160</v>
      </c>
      <c r="C60" s="22"/>
      <c r="D60" s="15" t="s">
        <v>159</v>
      </c>
      <c r="E60" s="4" t="s">
        <v>13</v>
      </c>
      <c r="F60" s="19">
        <v>78000</v>
      </c>
      <c r="G60" s="29">
        <f t="shared" si="0"/>
        <v>78000</v>
      </c>
      <c r="H60" s="41">
        <v>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0">
      <c r="A61" s="47">
        <v>39263530</v>
      </c>
      <c r="B61" s="36" t="s">
        <v>97</v>
      </c>
      <c r="C61" s="22"/>
      <c r="D61" s="15" t="s">
        <v>159</v>
      </c>
      <c r="E61" s="4" t="s">
        <v>13</v>
      </c>
      <c r="F61" s="19">
        <v>100</v>
      </c>
      <c r="G61" s="29">
        <f t="shared" si="0"/>
        <v>5000</v>
      </c>
      <c r="H61" s="41">
        <v>50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0">
      <c r="A62" s="47"/>
      <c r="B62" s="36" t="s">
        <v>191</v>
      </c>
      <c r="C62" s="22"/>
      <c r="D62" s="15" t="s">
        <v>159</v>
      </c>
      <c r="E62" s="4" t="s">
        <v>119</v>
      </c>
      <c r="F62" s="19">
        <v>1500</v>
      </c>
      <c r="G62" s="29">
        <f t="shared" ref="G62" si="2">F62*H62</f>
        <v>15000</v>
      </c>
      <c r="H62" s="41">
        <v>10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>
      <c r="A63" s="47"/>
      <c r="B63" s="36" t="s">
        <v>161</v>
      </c>
      <c r="C63" s="22"/>
      <c r="D63" s="15" t="s">
        <v>159</v>
      </c>
      <c r="E63" s="4" t="s">
        <v>119</v>
      </c>
      <c r="F63" s="19">
        <v>1500</v>
      </c>
      <c r="G63" s="29">
        <f t="shared" si="0"/>
        <v>15000</v>
      </c>
      <c r="H63" s="41">
        <v>10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>
      <c r="A64" s="47">
        <v>30140000</v>
      </c>
      <c r="B64" s="36" t="s">
        <v>111</v>
      </c>
      <c r="C64" s="22"/>
      <c r="D64" s="15" t="s">
        <v>159</v>
      </c>
      <c r="E64" s="4" t="s">
        <v>13</v>
      </c>
      <c r="F64" s="19">
        <v>5000</v>
      </c>
      <c r="G64" s="29">
        <f t="shared" si="0"/>
        <v>15000</v>
      </c>
      <c r="H64" s="41">
        <v>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</row>
    <row r="65" spans="1:70">
      <c r="A65" s="52">
        <v>30237460</v>
      </c>
      <c r="B65" s="36" t="s">
        <v>120</v>
      </c>
      <c r="C65" s="32"/>
      <c r="D65" s="15" t="s">
        <v>159</v>
      </c>
      <c r="E65" s="4" t="s">
        <v>13</v>
      </c>
      <c r="F65" s="19">
        <v>5000</v>
      </c>
      <c r="G65" s="29">
        <f t="shared" si="0"/>
        <v>25000</v>
      </c>
      <c r="H65" s="42">
        <v>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</row>
    <row r="66" spans="1:70">
      <c r="B66" s="57"/>
      <c r="C66" s="32"/>
      <c r="D66" s="15"/>
      <c r="E66" s="4"/>
      <c r="F66" s="19"/>
      <c r="G66" s="30">
        <f>SUM(G14:G65)</f>
        <v>838450</v>
      </c>
      <c r="H66" s="4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>
      <c r="A67" s="48"/>
      <c r="B67" s="60" t="s">
        <v>64</v>
      </c>
      <c r="C67" s="22"/>
      <c r="D67" s="15"/>
      <c r="E67" s="70"/>
      <c r="F67" s="19"/>
      <c r="G67" s="29"/>
      <c r="H67" s="4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>
      <c r="A68" s="52">
        <v>31221180</v>
      </c>
      <c r="B68" s="61" t="s">
        <v>65</v>
      </c>
      <c r="C68" s="22"/>
      <c r="D68" s="15" t="s">
        <v>159</v>
      </c>
      <c r="E68" s="70" t="s">
        <v>13</v>
      </c>
      <c r="F68" s="19">
        <v>300</v>
      </c>
      <c r="G68" s="29">
        <f t="shared" si="0"/>
        <v>3000</v>
      </c>
      <c r="H68" s="42">
        <v>10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>
      <c r="A69" s="47">
        <v>31221220</v>
      </c>
      <c r="B69" s="62" t="s">
        <v>66</v>
      </c>
      <c r="C69" s="22"/>
      <c r="D69" s="15" t="s">
        <v>159</v>
      </c>
      <c r="E69" s="70" t="s">
        <v>13</v>
      </c>
      <c r="F69" s="19">
        <v>200</v>
      </c>
      <c r="G69" s="29">
        <f t="shared" si="0"/>
        <v>1000</v>
      </c>
      <c r="H69" s="42">
        <v>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>
      <c r="A70" s="47">
        <v>31321260</v>
      </c>
      <c r="B70" s="62" t="s">
        <v>67</v>
      </c>
      <c r="C70" s="22"/>
      <c r="D70" s="15" t="s">
        <v>159</v>
      </c>
      <c r="E70" s="70" t="s">
        <v>121</v>
      </c>
      <c r="F70" s="19">
        <v>400</v>
      </c>
      <c r="G70" s="29">
        <f t="shared" si="0"/>
        <v>32000</v>
      </c>
      <c r="H70" s="42">
        <v>80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>
      <c r="A71" s="47">
        <v>31321300</v>
      </c>
      <c r="B71" s="36" t="s">
        <v>122</v>
      </c>
      <c r="C71" s="22"/>
      <c r="D71" s="15" t="s">
        <v>159</v>
      </c>
      <c r="E71" s="70" t="s">
        <v>121</v>
      </c>
      <c r="F71" s="19">
        <v>350</v>
      </c>
      <c r="G71" s="29">
        <f t="shared" si="0"/>
        <v>28000</v>
      </c>
      <c r="H71" s="40">
        <v>80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>
      <c r="A72" s="47">
        <v>31521200</v>
      </c>
      <c r="B72" s="36" t="s">
        <v>112</v>
      </c>
      <c r="C72" s="22"/>
      <c r="D72" s="15" t="s">
        <v>159</v>
      </c>
      <c r="E72" s="70" t="s">
        <v>13</v>
      </c>
      <c r="F72" s="19">
        <v>1100</v>
      </c>
      <c r="G72" s="29">
        <f t="shared" si="0"/>
        <v>33000</v>
      </c>
      <c r="H72" s="40">
        <v>30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>
      <c r="A73" s="47">
        <v>31521440</v>
      </c>
      <c r="B73" s="35" t="s">
        <v>68</v>
      </c>
      <c r="C73" s="31"/>
      <c r="D73" s="15" t="s">
        <v>159</v>
      </c>
      <c r="E73" s="70" t="s">
        <v>13</v>
      </c>
      <c r="F73" s="19">
        <v>3000</v>
      </c>
      <c r="G73" s="29">
        <f t="shared" si="0"/>
        <v>15000</v>
      </c>
      <c r="H73" s="41">
        <v>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70">
      <c r="A74" s="47">
        <v>31684400</v>
      </c>
      <c r="B74" s="35" t="s">
        <v>20</v>
      </c>
      <c r="C74" s="31"/>
      <c r="D74" s="15" t="s">
        <v>159</v>
      </c>
      <c r="E74" s="70" t="s">
        <v>13</v>
      </c>
      <c r="F74" s="19">
        <v>650</v>
      </c>
      <c r="G74" s="29">
        <f t="shared" si="0"/>
        <v>9750</v>
      </c>
      <c r="H74" s="41">
        <v>15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70">
      <c r="A75" s="47">
        <v>31685000</v>
      </c>
      <c r="B75" s="35" t="s">
        <v>69</v>
      </c>
      <c r="C75" s="31"/>
      <c r="D75" s="15" t="s">
        <v>159</v>
      </c>
      <c r="E75" s="70" t="s">
        <v>13</v>
      </c>
      <c r="F75" s="19">
        <v>1500</v>
      </c>
      <c r="G75" s="29">
        <f t="shared" si="0"/>
        <v>15000</v>
      </c>
      <c r="H75" s="41">
        <v>10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70">
      <c r="A76" s="47">
        <v>33711480</v>
      </c>
      <c r="B76" s="35" t="s">
        <v>70</v>
      </c>
      <c r="C76" s="31"/>
      <c r="D76" s="15" t="s">
        <v>159</v>
      </c>
      <c r="E76" s="70" t="s">
        <v>13</v>
      </c>
      <c r="F76" s="19">
        <v>250</v>
      </c>
      <c r="G76" s="29">
        <f t="shared" si="0"/>
        <v>10000</v>
      </c>
      <c r="H76" s="41">
        <v>40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70">
      <c r="A77" s="47">
        <v>33761100</v>
      </c>
      <c r="B77" s="36" t="s">
        <v>71</v>
      </c>
      <c r="C77" s="22"/>
      <c r="D77" s="15" t="s">
        <v>159</v>
      </c>
      <c r="E77" s="70" t="s">
        <v>13</v>
      </c>
      <c r="F77" s="19">
        <v>200</v>
      </c>
      <c r="G77" s="29">
        <f t="shared" si="0"/>
        <v>10000</v>
      </c>
      <c r="H77" s="40">
        <v>50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70">
      <c r="A78" s="47">
        <v>33761400</v>
      </c>
      <c r="B78" s="36" t="s">
        <v>72</v>
      </c>
      <c r="C78" s="22"/>
      <c r="D78" s="15" t="s">
        <v>159</v>
      </c>
      <c r="E78" s="70" t="s">
        <v>13</v>
      </c>
      <c r="F78" s="19">
        <v>300</v>
      </c>
      <c r="G78" s="29">
        <f t="shared" si="0"/>
        <v>15000</v>
      </c>
      <c r="H78" s="40">
        <v>50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70">
      <c r="A79" s="47">
        <v>42652000</v>
      </c>
      <c r="B79" s="36" t="s">
        <v>123</v>
      </c>
      <c r="C79" s="22"/>
      <c r="D79" s="15" t="s">
        <v>159</v>
      </c>
      <c r="E79" s="70" t="s">
        <v>13</v>
      </c>
      <c r="F79" s="19">
        <v>30000</v>
      </c>
      <c r="G79" s="29">
        <f t="shared" si="0"/>
        <v>30000</v>
      </c>
      <c r="H79" s="40">
        <v>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70">
      <c r="A80" s="47">
        <v>39221140</v>
      </c>
      <c r="B80" s="36" t="s">
        <v>143</v>
      </c>
      <c r="C80" s="22"/>
      <c r="D80" s="15" t="s">
        <v>159</v>
      </c>
      <c r="E80" s="70" t="s">
        <v>119</v>
      </c>
      <c r="F80" s="19">
        <v>7000</v>
      </c>
      <c r="G80" s="29">
        <f t="shared" si="0"/>
        <v>21000</v>
      </c>
      <c r="H80" s="40">
        <v>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>
      <c r="A81" s="47">
        <v>39221140</v>
      </c>
      <c r="B81" s="36" t="s">
        <v>144</v>
      </c>
      <c r="C81" s="22"/>
      <c r="D81" s="15" t="s">
        <v>159</v>
      </c>
      <c r="E81" s="70" t="s">
        <v>119</v>
      </c>
      <c r="F81" s="19">
        <v>6000</v>
      </c>
      <c r="G81" s="29">
        <f t="shared" ref="G81:G142" si="3">F81*H81</f>
        <v>30000</v>
      </c>
      <c r="H81" s="40">
        <v>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>
      <c r="A82" s="47">
        <v>39221260</v>
      </c>
      <c r="B82" s="36" t="s">
        <v>145</v>
      </c>
      <c r="C82" s="22"/>
      <c r="D82" s="15" t="s">
        <v>159</v>
      </c>
      <c r="E82" s="70" t="s">
        <v>146</v>
      </c>
      <c r="F82" s="19">
        <v>70000</v>
      </c>
      <c r="G82" s="29">
        <f t="shared" si="3"/>
        <v>70000</v>
      </c>
      <c r="H82" s="40">
        <v>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>
      <c r="A83" s="47">
        <v>39221130</v>
      </c>
      <c r="B83" s="36" t="s">
        <v>147</v>
      </c>
      <c r="C83" s="22"/>
      <c r="D83" s="15" t="s">
        <v>159</v>
      </c>
      <c r="E83" s="70" t="s">
        <v>119</v>
      </c>
      <c r="F83" s="19">
        <v>3500</v>
      </c>
      <c r="G83" s="29">
        <f t="shared" si="3"/>
        <v>35000</v>
      </c>
      <c r="H83" s="40">
        <v>10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>
      <c r="A84" s="47">
        <v>39221131</v>
      </c>
      <c r="B84" s="36" t="s">
        <v>80</v>
      </c>
      <c r="C84" s="22"/>
      <c r="D84" s="15" t="s">
        <v>159</v>
      </c>
      <c r="E84" s="70" t="s">
        <v>119</v>
      </c>
      <c r="F84" s="19">
        <v>6000</v>
      </c>
      <c r="G84" s="29">
        <f t="shared" si="3"/>
        <v>60000</v>
      </c>
      <c r="H84" s="40">
        <v>10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>
      <c r="A85" s="47">
        <v>39221310</v>
      </c>
      <c r="B85" s="36" t="s">
        <v>81</v>
      </c>
      <c r="C85" s="22"/>
      <c r="D85" s="15" t="s">
        <v>159</v>
      </c>
      <c r="E85" s="70" t="s">
        <v>13</v>
      </c>
      <c r="F85" s="19">
        <v>5000</v>
      </c>
      <c r="G85" s="29">
        <f t="shared" si="3"/>
        <v>25000</v>
      </c>
      <c r="H85" s="40">
        <v>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>
      <c r="A86" s="47">
        <v>39221380</v>
      </c>
      <c r="B86" s="36" t="s">
        <v>82</v>
      </c>
      <c r="C86" s="22"/>
      <c r="D86" s="15" t="s">
        <v>159</v>
      </c>
      <c r="E86" s="70" t="s">
        <v>13</v>
      </c>
      <c r="F86" s="19">
        <v>300</v>
      </c>
      <c r="G86" s="29">
        <f t="shared" si="3"/>
        <v>9000</v>
      </c>
      <c r="H86" s="40">
        <v>30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>
      <c r="A87" s="47">
        <v>39221381</v>
      </c>
      <c r="B87" s="36" t="s">
        <v>82</v>
      </c>
      <c r="C87" s="22"/>
      <c r="D87" s="15" t="s">
        <v>159</v>
      </c>
      <c r="E87" s="70" t="s">
        <v>13</v>
      </c>
      <c r="F87" s="19">
        <v>250</v>
      </c>
      <c r="G87" s="29">
        <f t="shared" si="3"/>
        <v>5000</v>
      </c>
      <c r="H87" s="40">
        <v>20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>
      <c r="A88" s="47">
        <v>39221390</v>
      </c>
      <c r="B88" s="36" t="s">
        <v>85</v>
      </c>
      <c r="C88" s="22"/>
      <c r="D88" s="15" t="s">
        <v>159</v>
      </c>
      <c r="E88" s="70" t="s">
        <v>13</v>
      </c>
      <c r="F88" s="19">
        <v>300</v>
      </c>
      <c r="G88" s="29">
        <f t="shared" si="3"/>
        <v>9000</v>
      </c>
      <c r="H88" s="40">
        <v>30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>
      <c r="A89" s="47">
        <v>39221410</v>
      </c>
      <c r="B89" s="36" t="s">
        <v>83</v>
      </c>
      <c r="C89" s="22"/>
      <c r="D89" s="15" t="s">
        <v>159</v>
      </c>
      <c r="E89" s="70" t="s">
        <v>13</v>
      </c>
      <c r="F89" s="19">
        <v>1000</v>
      </c>
      <c r="G89" s="29">
        <f t="shared" si="3"/>
        <v>40000</v>
      </c>
      <c r="H89" s="40">
        <v>40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>
      <c r="A90" s="47">
        <v>39221480</v>
      </c>
      <c r="B90" s="36" t="s">
        <v>84</v>
      </c>
      <c r="C90" s="22"/>
      <c r="D90" s="15" t="s">
        <v>159</v>
      </c>
      <c r="E90" s="70" t="s">
        <v>13</v>
      </c>
      <c r="F90" s="19">
        <v>1800</v>
      </c>
      <c r="G90" s="29">
        <f t="shared" si="3"/>
        <v>7200</v>
      </c>
      <c r="H90" s="40">
        <v>4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>
      <c r="A91" s="47">
        <v>39221490</v>
      </c>
      <c r="B91" s="35" t="s">
        <v>115</v>
      </c>
      <c r="C91" s="31"/>
      <c r="D91" s="15" t="s">
        <v>159</v>
      </c>
      <c r="E91" s="70" t="s">
        <v>13</v>
      </c>
      <c r="F91" s="19">
        <v>300</v>
      </c>
      <c r="G91" s="29">
        <f t="shared" si="3"/>
        <v>9000</v>
      </c>
      <c r="H91" s="41">
        <v>30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>
      <c r="A92" s="47">
        <v>39224331</v>
      </c>
      <c r="B92" s="35" t="s">
        <v>86</v>
      </c>
      <c r="C92" s="31"/>
      <c r="D92" s="15" t="s">
        <v>159</v>
      </c>
      <c r="E92" s="70" t="s">
        <v>13</v>
      </c>
      <c r="F92" s="19">
        <v>800</v>
      </c>
      <c r="G92" s="29">
        <f t="shared" si="3"/>
        <v>8000</v>
      </c>
      <c r="H92" s="41">
        <v>10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>
      <c r="A93" s="47">
        <v>39224332</v>
      </c>
      <c r="B93" s="35" t="s">
        <v>87</v>
      </c>
      <c r="C93" s="31"/>
      <c r="D93" s="15" t="s">
        <v>159</v>
      </c>
      <c r="E93" s="70" t="s">
        <v>13</v>
      </c>
      <c r="F93" s="19">
        <v>1300</v>
      </c>
      <c r="G93" s="29">
        <f t="shared" si="3"/>
        <v>13000</v>
      </c>
      <c r="H93" s="41">
        <v>10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>
      <c r="A94" s="47">
        <v>39224341</v>
      </c>
      <c r="B94" s="35" t="s">
        <v>88</v>
      </c>
      <c r="C94" s="31"/>
      <c r="D94" s="15" t="s">
        <v>159</v>
      </c>
      <c r="E94" s="70" t="s">
        <v>13</v>
      </c>
      <c r="F94" s="19">
        <v>1000</v>
      </c>
      <c r="G94" s="29">
        <f t="shared" si="3"/>
        <v>10000</v>
      </c>
      <c r="H94" s="41">
        <v>10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>
      <c r="A95" s="47">
        <v>39241110</v>
      </c>
      <c r="B95" s="35" t="s">
        <v>89</v>
      </c>
      <c r="C95" s="31"/>
      <c r="D95" s="15" t="s">
        <v>159</v>
      </c>
      <c r="E95" s="70" t="s">
        <v>13</v>
      </c>
      <c r="F95" s="19">
        <v>5500</v>
      </c>
      <c r="G95" s="29">
        <f t="shared" si="3"/>
        <v>11000</v>
      </c>
      <c r="H95" s="41">
        <v>2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>
      <c r="A96" s="47">
        <v>39241120</v>
      </c>
      <c r="B96" s="58" t="s">
        <v>90</v>
      </c>
      <c r="C96" s="31"/>
      <c r="D96" s="15" t="s">
        <v>159</v>
      </c>
      <c r="E96" s="70" t="s">
        <v>13</v>
      </c>
      <c r="F96" s="19">
        <v>300</v>
      </c>
      <c r="G96" s="29">
        <f t="shared" si="3"/>
        <v>3000</v>
      </c>
      <c r="H96" s="41">
        <v>10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>
      <c r="A97" s="47">
        <v>39241120</v>
      </c>
      <c r="B97" s="58" t="s">
        <v>90</v>
      </c>
      <c r="C97" s="31"/>
      <c r="D97" s="15" t="s">
        <v>159</v>
      </c>
      <c r="E97" s="70" t="s">
        <v>13</v>
      </c>
      <c r="F97" s="19">
        <v>1500</v>
      </c>
      <c r="G97" s="29">
        <f t="shared" si="3"/>
        <v>7500</v>
      </c>
      <c r="H97" s="41">
        <v>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>
      <c r="A98" s="47">
        <v>31521200</v>
      </c>
      <c r="B98" s="58" t="s">
        <v>131</v>
      </c>
      <c r="C98" s="31"/>
      <c r="D98" s="15" t="s">
        <v>159</v>
      </c>
      <c r="E98" s="70" t="s">
        <v>13</v>
      </c>
      <c r="F98" s="19">
        <v>300</v>
      </c>
      <c r="G98" s="29">
        <f t="shared" si="3"/>
        <v>15000</v>
      </c>
      <c r="H98" s="41">
        <v>50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>
      <c r="A99" s="47">
        <v>39241200</v>
      </c>
      <c r="B99" s="58" t="s">
        <v>91</v>
      </c>
      <c r="C99" s="31"/>
      <c r="D99" s="15" t="s">
        <v>159</v>
      </c>
      <c r="E99" s="70" t="s">
        <v>13</v>
      </c>
      <c r="F99" s="19">
        <v>300</v>
      </c>
      <c r="G99" s="29">
        <f t="shared" si="3"/>
        <v>3000</v>
      </c>
      <c r="H99" s="41">
        <v>10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>
      <c r="A100" s="47">
        <v>39513110</v>
      </c>
      <c r="B100" s="58" t="s">
        <v>98</v>
      </c>
      <c r="C100" s="31"/>
      <c r="D100" s="15" t="s">
        <v>159</v>
      </c>
      <c r="E100" s="70" t="s">
        <v>13</v>
      </c>
      <c r="F100" s="19">
        <v>5000</v>
      </c>
      <c r="G100" s="29">
        <f t="shared" si="3"/>
        <v>50000</v>
      </c>
      <c r="H100" s="41">
        <v>10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>
      <c r="A101" s="52">
        <v>39831245</v>
      </c>
      <c r="B101" s="63" t="s">
        <v>99</v>
      </c>
      <c r="C101" s="31"/>
      <c r="D101" s="15" t="s">
        <v>159</v>
      </c>
      <c r="E101" s="70" t="s">
        <v>13</v>
      </c>
      <c r="F101" s="19">
        <v>500</v>
      </c>
      <c r="G101" s="29">
        <f t="shared" si="3"/>
        <v>5000</v>
      </c>
      <c r="H101" s="41">
        <v>10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>
      <c r="A102" s="47">
        <v>39831276</v>
      </c>
      <c r="B102" s="35" t="s">
        <v>100</v>
      </c>
      <c r="C102" s="31"/>
      <c r="D102" s="15" t="s">
        <v>159</v>
      </c>
      <c r="E102" s="70" t="s">
        <v>13</v>
      </c>
      <c r="F102" s="19">
        <v>1000</v>
      </c>
      <c r="G102" s="29">
        <f t="shared" si="3"/>
        <v>20000</v>
      </c>
      <c r="H102" s="41">
        <v>20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>
      <c r="A103" s="47">
        <v>18141100</v>
      </c>
      <c r="B103" s="35" t="s">
        <v>124</v>
      </c>
      <c r="C103" s="31"/>
      <c r="D103" s="15" t="s">
        <v>159</v>
      </c>
      <c r="E103" s="70" t="s">
        <v>13</v>
      </c>
      <c r="F103" s="19">
        <v>400</v>
      </c>
      <c r="G103" s="29">
        <f t="shared" si="3"/>
        <v>20000</v>
      </c>
      <c r="H103" s="41">
        <v>50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>
      <c r="A104" s="47">
        <v>39838000</v>
      </c>
      <c r="B104" s="35" t="s">
        <v>101</v>
      </c>
      <c r="C104" s="31"/>
      <c r="D104" s="15" t="s">
        <v>159</v>
      </c>
      <c r="E104" s="70" t="s">
        <v>13</v>
      </c>
      <c r="F104" s="19">
        <v>1500</v>
      </c>
      <c r="G104" s="29">
        <f t="shared" si="3"/>
        <v>15000</v>
      </c>
      <c r="H104" s="41">
        <v>10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>
      <c r="A105" s="47">
        <v>39839300</v>
      </c>
      <c r="B105" s="35" t="s">
        <v>102</v>
      </c>
      <c r="C105" s="31"/>
      <c r="D105" s="15" t="s">
        <v>159</v>
      </c>
      <c r="E105" s="70" t="s">
        <v>13</v>
      </c>
      <c r="F105" s="19">
        <v>600</v>
      </c>
      <c r="G105" s="29">
        <f t="shared" si="3"/>
        <v>12000</v>
      </c>
      <c r="H105" s="41">
        <v>20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>
      <c r="A106" s="47">
        <v>39831280</v>
      </c>
      <c r="B106" s="35" t="s">
        <v>125</v>
      </c>
      <c r="C106" s="31"/>
      <c r="D106" s="15" t="s">
        <v>159</v>
      </c>
      <c r="E106" s="70" t="s">
        <v>13</v>
      </c>
      <c r="F106" s="19">
        <v>800</v>
      </c>
      <c r="G106" s="29">
        <f t="shared" si="3"/>
        <v>16000</v>
      </c>
      <c r="H106" s="41">
        <v>20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>
      <c r="A107" s="47">
        <v>19641000</v>
      </c>
      <c r="B107" s="35" t="s">
        <v>113</v>
      </c>
      <c r="C107" s="31"/>
      <c r="D107" s="15" t="s">
        <v>159</v>
      </c>
      <c r="E107" s="70" t="s">
        <v>13</v>
      </c>
      <c r="F107" s="19">
        <v>600</v>
      </c>
      <c r="G107" s="29">
        <f t="shared" si="3"/>
        <v>24000</v>
      </c>
      <c r="H107" s="41">
        <v>40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>
      <c r="A108" s="47">
        <v>19642000</v>
      </c>
      <c r="B108" s="35" t="s">
        <v>114</v>
      </c>
      <c r="C108" s="31"/>
      <c r="D108" s="15" t="s">
        <v>159</v>
      </c>
      <c r="E108" s="70" t="s">
        <v>13</v>
      </c>
      <c r="F108" s="19">
        <v>100</v>
      </c>
      <c r="G108" s="29">
        <f t="shared" si="3"/>
        <v>1200</v>
      </c>
      <c r="H108" s="41">
        <v>12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</row>
    <row r="109" spans="1:68">
      <c r="A109" s="47">
        <v>39831210</v>
      </c>
      <c r="B109" s="35" t="s">
        <v>126</v>
      </c>
      <c r="C109" s="31"/>
      <c r="D109" s="15" t="s">
        <v>159</v>
      </c>
      <c r="E109" s="70" t="s">
        <v>13</v>
      </c>
      <c r="F109" s="19">
        <v>700</v>
      </c>
      <c r="G109" s="29">
        <f t="shared" si="3"/>
        <v>14000</v>
      </c>
      <c r="H109" s="41">
        <v>20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</row>
    <row r="110" spans="1:68">
      <c r="A110" s="52">
        <v>39221260</v>
      </c>
      <c r="B110" s="37" t="s">
        <v>132</v>
      </c>
      <c r="C110" s="32"/>
      <c r="D110" s="15" t="s">
        <v>159</v>
      </c>
      <c r="E110" s="70" t="s">
        <v>13</v>
      </c>
      <c r="F110" s="19">
        <v>50000</v>
      </c>
      <c r="G110" s="29">
        <f t="shared" si="3"/>
        <v>50000</v>
      </c>
      <c r="H110" s="55">
        <v>1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</row>
    <row r="111" spans="1:68">
      <c r="A111" s="47">
        <v>44423220</v>
      </c>
      <c r="B111" s="35" t="s">
        <v>140</v>
      </c>
      <c r="C111" s="31"/>
      <c r="D111" s="15" t="s">
        <v>159</v>
      </c>
      <c r="E111" s="70" t="s">
        <v>13</v>
      </c>
      <c r="F111" s="19">
        <v>18000</v>
      </c>
      <c r="G111" s="29">
        <f t="shared" si="3"/>
        <v>18000</v>
      </c>
      <c r="H111" s="41">
        <v>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</row>
    <row r="112" spans="1:68">
      <c r="A112" s="47">
        <v>39221110</v>
      </c>
      <c r="B112" s="35" t="s">
        <v>162</v>
      </c>
      <c r="C112" s="31"/>
      <c r="D112" s="15" t="s">
        <v>159</v>
      </c>
      <c r="E112" s="70" t="s">
        <v>13</v>
      </c>
      <c r="F112" s="19">
        <v>9000</v>
      </c>
      <c r="G112" s="29">
        <f t="shared" si="3"/>
        <v>18000</v>
      </c>
      <c r="H112" s="41">
        <v>2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1:68">
      <c r="A113" s="47">
        <v>44411100</v>
      </c>
      <c r="B113" s="35" t="s">
        <v>104</v>
      </c>
      <c r="C113" s="31"/>
      <c r="D113" s="15" t="s">
        <v>159</v>
      </c>
      <c r="E113" s="70" t="s">
        <v>13</v>
      </c>
      <c r="F113" s="19">
        <v>3000</v>
      </c>
      <c r="G113" s="29">
        <f t="shared" si="3"/>
        <v>12000</v>
      </c>
      <c r="H113" s="41">
        <v>4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1:68">
      <c r="A114" s="47">
        <v>44411110</v>
      </c>
      <c r="B114" s="35" t="s">
        <v>104</v>
      </c>
      <c r="C114" s="31"/>
      <c r="D114" s="15" t="s">
        <v>159</v>
      </c>
      <c r="E114" s="70" t="s">
        <v>13</v>
      </c>
      <c r="F114" s="19">
        <v>1500</v>
      </c>
      <c r="G114" s="29">
        <f t="shared" si="3"/>
        <v>3000</v>
      </c>
      <c r="H114" s="41">
        <v>2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1:68">
      <c r="A115" s="47">
        <v>44521100</v>
      </c>
      <c r="B115" s="35" t="s">
        <v>141</v>
      </c>
      <c r="C115" s="31"/>
      <c r="D115" s="15" t="s">
        <v>159</v>
      </c>
      <c r="E115" s="70" t="s">
        <v>13</v>
      </c>
      <c r="F115" s="19">
        <v>3000</v>
      </c>
      <c r="G115" s="29">
        <f t="shared" si="3"/>
        <v>30000</v>
      </c>
      <c r="H115" s="41">
        <v>10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1:68">
      <c r="A116" s="47">
        <v>44511270</v>
      </c>
      <c r="B116" s="35" t="s">
        <v>103</v>
      </c>
      <c r="C116" s="31"/>
      <c r="D116" s="15" t="s">
        <v>159</v>
      </c>
      <c r="E116" s="70" t="s">
        <v>13</v>
      </c>
      <c r="F116" s="19">
        <v>2000</v>
      </c>
      <c r="G116" s="29">
        <f t="shared" si="3"/>
        <v>4000</v>
      </c>
      <c r="H116" s="41">
        <v>2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1:68">
      <c r="A117" s="47">
        <v>38141100</v>
      </c>
      <c r="B117" s="35" t="s">
        <v>163</v>
      </c>
      <c r="C117" s="31"/>
      <c r="D117" s="15" t="s">
        <v>159</v>
      </c>
      <c r="E117" s="70" t="s">
        <v>164</v>
      </c>
      <c r="F117" s="19">
        <v>280</v>
      </c>
      <c r="G117" s="29">
        <f t="shared" si="3"/>
        <v>11200</v>
      </c>
      <c r="H117" s="41">
        <v>40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1:68">
      <c r="A118" s="47">
        <v>19642000</v>
      </c>
      <c r="B118" s="35" t="s">
        <v>165</v>
      </c>
      <c r="C118" s="31"/>
      <c r="D118" s="15" t="s">
        <v>159</v>
      </c>
      <c r="E118" s="70" t="s">
        <v>13</v>
      </c>
      <c r="F118" s="19">
        <v>100</v>
      </c>
      <c r="G118" s="29">
        <f t="shared" si="3"/>
        <v>5000</v>
      </c>
      <c r="H118" s="41">
        <v>50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1:68">
      <c r="A119" s="47">
        <v>1651400</v>
      </c>
      <c r="B119" s="35" t="s">
        <v>166</v>
      </c>
      <c r="C119" s="31"/>
      <c r="D119" s="15" t="s">
        <v>159</v>
      </c>
      <c r="E119" s="70" t="s">
        <v>13</v>
      </c>
      <c r="F119" s="19">
        <v>200</v>
      </c>
      <c r="G119" s="29">
        <f t="shared" si="3"/>
        <v>2000</v>
      </c>
      <c r="H119" s="41">
        <v>10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1:68">
      <c r="A120" s="47">
        <v>9831283</v>
      </c>
      <c r="B120" s="35" t="s">
        <v>167</v>
      </c>
      <c r="C120" s="31"/>
      <c r="D120" s="15" t="s">
        <v>159</v>
      </c>
      <c r="E120" s="70" t="s">
        <v>13</v>
      </c>
      <c r="F120" s="19">
        <v>500</v>
      </c>
      <c r="G120" s="29">
        <f t="shared" si="3"/>
        <v>10000</v>
      </c>
      <c r="H120" s="41">
        <v>20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1:68">
      <c r="A121" s="47">
        <v>3980000</v>
      </c>
      <c r="B121" s="35" t="s">
        <v>168</v>
      </c>
      <c r="C121" s="31"/>
      <c r="D121" s="15" t="s">
        <v>159</v>
      </c>
      <c r="E121" s="70" t="s">
        <v>13</v>
      </c>
      <c r="F121" s="19">
        <v>3000</v>
      </c>
      <c r="G121" s="29">
        <f t="shared" si="3"/>
        <v>9000</v>
      </c>
      <c r="H121" s="41">
        <v>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1:68">
      <c r="A122" s="47"/>
      <c r="B122" s="35"/>
      <c r="C122" s="31"/>
      <c r="D122" s="15"/>
      <c r="E122" s="70"/>
      <c r="F122" s="19"/>
      <c r="G122" s="29">
        <f>SUM(G68:G121)</f>
        <v>941850</v>
      </c>
      <c r="H122" s="4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1:68">
      <c r="A123" s="47"/>
      <c r="B123" s="64" t="s">
        <v>73</v>
      </c>
      <c r="C123" s="31"/>
      <c r="D123" s="15"/>
      <c r="E123" s="75"/>
      <c r="F123" s="19"/>
      <c r="G123" s="29"/>
      <c r="H123" s="4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1:68">
      <c r="A124" s="47">
        <v>37451290</v>
      </c>
      <c r="B124" s="35" t="s">
        <v>74</v>
      </c>
      <c r="C124" s="31"/>
      <c r="D124" s="15" t="s">
        <v>159</v>
      </c>
      <c r="E124" s="70" t="s">
        <v>13</v>
      </c>
      <c r="F124" s="19">
        <v>15000</v>
      </c>
      <c r="G124" s="29">
        <f t="shared" si="3"/>
        <v>150000</v>
      </c>
      <c r="H124" s="41">
        <v>10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</row>
    <row r="125" spans="1:68">
      <c r="A125" s="47">
        <v>37451410</v>
      </c>
      <c r="B125" s="35" t="s">
        <v>148</v>
      </c>
      <c r="C125" s="31"/>
      <c r="D125" s="15" t="s">
        <v>159</v>
      </c>
      <c r="E125" s="70" t="s">
        <v>13</v>
      </c>
      <c r="F125" s="19">
        <v>12000</v>
      </c>
      <c r="G125" s="29">
        <f t="shared" si="3"/>
        <v>72000</v>
      </c>
      <c r="H125" s="41">
        <v>6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</row>
    <row r="126" spans="1:68">
      <c r="A126" s="47">
        <v>37431210</v>
      </c>
      <c r="B126" s="35" t="s">
        <v>149</v>
      </c>
      <c r="C126" s="31"/>
      <c r="D126" s="15" t="s">
        <v>159</v>
      </c>
      <c r="E126" s="70" t="s">
        <v>13</v>
      </c>
      <c r="F126" s="19">
        <v>2000</v>
      </c>
      <c r="G126" s="29">
        <f t="shared" si="3"/>
        <v>24000</v>
      </c>
      <c r="H126" s="41">
        <v>12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</row>
    <row r="127" spans="1:68">
      <c r="A127" s="47">
        <v>37451390</v>
      </c>
      <c r="B127" s="35" t="s">
        <v>150</v>
      </c>
      <c r="C127" s="31"/>
      <c r="D127" s="15" t="s">
        <v>159</v>
      </c>
      <c r="E127" s="70" t="s">
        <v>13</v>
      </c>
      <c r="F127" s="19">
        <v>300</v>
      </c>
      <c r="G127" s="29">
        <f t="shared" si="3"/>
        <v>6000</v>
      </c>
      <c r="H127" s="41">
        <v>20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</row>
    <row r="128" spans="1:68">
      <c r="A128" s="47">
        <v>37451400</v>
      </c>
      <c r="B128" s="35" t="s">
        <v>151</v>
      </c>
      <c r="C128" s="31"/>
      <c r="D128" s="15" t="s">
        <v>159</v>
      </c>
      <c r="E128" s="70" t="s">
        <v>13</v>
      </c>
      <c r="F128" s="19">
        <v>3000</v>
      </c>
      <c r="G128" s="29">
        <f t="shared" si="3"/>
        <v>18000</v>
      </c>
      <c r="H128" s="41">
        <v>6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</row>
    <row r="129" spans="1:68">
      <c r="A129" s="47">
        <v>3745580</v>
      </c>
      <c r="B129" s="35" t="s">
        <v>76</v>
      </c>
      <c r="C129" s="31"/>
      <c r="D129" s="15" t="s">
        <v>159</v>
      </c>
      <c r="E129" s="70" t="s">
        <v>13</v>
      </c>
      <c r="F129" s="19">
        <v>12000</v>
      </c>
      <c r="G129" s="29">
        <f t="shared" si="3"/>
        <v>120000</v>
      </c>
      <c r="H129" s="41">
        <v>10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</row>
    <row r="130" spans="1:68">
      <c r="A130" s="47">
        <v>37451520</v>
      </c>
      <c r="B130" s="35" t="s">
        <v>75</v>
      </c>
      <c r="C130" s="31"/>
      <c r="D130" s="15" t="s">
        <v>159</v>
      </c>
      <c r="E130" s="70" t="s">
        <v>13</v>
      </c>
      <c r="F130" s="19">
        <v>200</v>
      </c>
      <c r="G130" s="29">
        <f t="shared" si="3"/>
        <v>4000</v>
      </c>
      <c r="H130" s="41">
        <v>20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</row>
    <row r="131" spans="1:68">
      <c r="A131" s="47">
        <v>37461180</v>
      </c>
      <c r="B131" s="35" t="s">
        <v>152</v>
      </c>
      <c r="C131" s="31"/>
      <c r="D131" s="15" t="s">
        <v>159</v>
      </c>
      <c r="E131" s="70" t="s">
        <v>13</v>
      </c>
      <c r="F131" s="19">
        <v>2400</v>
      </c>
      <c r="G131" s="29">
        <f t="shared" si="3"/>
        <v>7200</v>
      </c>
      <c r="H131" s="41">
        <v>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</row>
    <row r="132" spans="1:68">
      <c r="A132" s="47"/>
      <c r="B132" s="35" t="s">
        <v>169</v>
      </c>
      <c r="C132" s="31"/>
      <c r="D132" s="15" t="s">
        <v>159</v>
      </c>
      <c r="E132" s="70" t="s">
        <v>13</v>
      </c>
      <c r="F132" s="19">
        <v>5000</v>
      </c>
      <c r="G132" s="29">
        <f t="shared" si="3"/>
        <v>5000</v>
      </c>
      <c r="H132" s="41">
        <v>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</row>
    <row r="133" spans="1:68">
      <c r="A133" s="47"/>
      <c r="B133" s="35" t="s">
        <v>188</v>
      </c>
      <c r="C133" s="31"/>
      <c r="D133" s="15" t="s">
        <v>159</v>
      </c>
      <c r="E133" s="70" t="s">
        <v>13</v>
      </c>
      <c r="F133" s="19">
        <v>1700</v>
      </c>
      <c r="G133" s="29">
        <f t="shared" si="3"/>
        <v>5100</v>
      </c>
      <c r="H133" s="41">
        <v>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</row>
    <row r="134" spans="1:68">
      <c r="A134" s="47"/>
      <c r="B134" s="35" t="s">
        <v>170</v>
      </c>
      <c r="C134" s="31"/>
      <c r="D134" s="15" t="s">
        <v>159</v>
      </c>
      <c r="E134" s="70" t="s">
        <v>13</v>
      </c>
      <c r="F134" s="19">
        <v>8000</v>
      </c>
      <c r="G134" s="29">
        <f t="shared" si="3"/>
        <v>40000</v>
      </c>
      <c r="H134" s="41">
        <v>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</row>
    <row r="135" spans="1:68">
      <c r="A135" s="47">
        <v>37461180</v>
      </c>
      <c r="B135" s="35" t="s">
        <v>171</v>
      </c>
      <c r="C135" s="31"/>
      <c r="D135" s="15" t="s">
        <v>159</v>
      </c>
      <c r="E135" s="70" t="s">
        <v>13</v>
      </c>
      <c r="F135" s="19">
        <v>6500</v>
      </c>
      <c r="G135" s="29">
        <f t="shared" si="3"/>
        <v>39000</v>
      </c>
      <c r="H135" s="41">
        <v>6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</row>
    <row r="136" spans="1:68">
      <c r="A136" s="47">
        <v>37421170</v>
      </c>
      <c r="B136" s="35" t="s">
        <v>172</v>
      </c>
      <c r="C136" s="31"/>
      <c r="D136" s="15" t="s">
        <v>159</v>
      </c>
      <c r="E136" s="70" t="s">
        <v>13</v>
      </c>
      <c r="F136" s="19">
        <v>3000</v>
      </c>
      <c r="G136" s="29">
        <f t="shared" si="3"/>
        <v>30000</v>
      </c>
      <c r="H136" s="41">
        <v>10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</row>
    <row r="137" spans="1:68">
      <c r="A137" s="47"/>
      <c r="B137" s="65"/>
      <c r="C137" s="22"/>
      <c r="D137" s="15" t="s">
        <v>159</v>
      </c>
      <c r="E137" s="70"/>
      <c r="F137" s="19"/>
      <c r="G137" s="29">
        <f>SUM(G124:G136)</f>
        <v>520300</v>
      </c>
      <c r="H137" s="4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1:68">
      <c r="A138" s="47"/>
      <c r="B138" s="65"/>
      <c r="C138" s="22"/>
      <c r="D138" s="15"/>
      <c r="E138" s="70"/>
      <c r="F138" s="19"/>
      <c r="G138" s="29"/>
      <c r="H138" s="4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1:68">
      <c r="A139" s="47"/>
      <c r="B139" s="65" t="s">
        <v>27</v>
      </c>
      <c r="C139" s="22"/>
      <c r="D139" s="15"/>
      <c r="E139" s="70"/>
      <c r="F139" s="19"/>
      <c r="G139" s="29"/>
      <c r="H139" s="4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1:68">
      <c r="A140" s="47">
        <v>44511110</v>
      </c>
      <c r="B140" s="35" t="s">
        <v>156</v>
      </c>
      <c r="C140" s="31"/>
      <c r="D140" s="15" t="s">
        <v>159</v>
      </c>
      <c r="E140" s="70" t="s">
        <v>13</v>
      </c>
      <c r="F140" s="19">
        <v>3000</v>
      </c>
      <c r="G140" s="29">
        <f t="shared" si="3"/>
        <v>30000</v>
      </c>
      <c r="H140" s="41">
        <v>10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1:68">
      <c r="A141" s="47">
        <v>4451340</v>
      </c>
      <c r="B141" s="35" t="s">
        <v>157</v>
      </c>
      <c r="C141" s="31"/>
      <c r="D141" s="15" t="s">
        <v>159</v>
      </c>
      <c r="E141" s="70" t="s">
        <v>13</v>
      </c>
      <c r="F141" s="19">
        <v>3000</v>
      </c>
      <c r="G141" s="29">
        <f t="shared" si="3"/>
        <v>30000</v>
      </c>
      <c r="H141" s="41">
        <v>10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</row>
    <row r="142" spans="1:68">
      <c r="A142" s="47"/>
      <c r="B142" s="35" t="s">
        <v>158</v>
      </c>
      <c r="C142" s="31"/>
      <c r="D142" s="15" t="s">
        <v>159</v>
      </c>
      <c r="E142" s="70" t="s">
        <v>13</v>
      </c>
      <c r="F142" s="19">
        <v>800</v>
      </c>
      <c r="G142" s="29">
        <f t="shared" si="3"/>
        <v>16000</v>
      </c>
      <c r="H142" s="41">
        <v>20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</row>
    <row r="143" spans="1:68">
      <c r="A143" s="47"/>
      <c r="B143" s="35"/>
      <c r="C143" s="31"/>
      <c r="D143" s="15"/>
      <c r="E143" s="70"/>
      <c r="F143" s="19"/>
      <c r="G143" s="30">
        <f>SUM(G140:G142)</f>
        <v>76000</v>
      </c>
      <c r="H143" s="41"/>
    </row>
    <row r="144" spans="1:68">
      <c r="A144" s="47"/>
      <c r="B144" s="65" t="s">
        <v>21</v>
      </c>
      <c r="C144" s="22"/>
      <c r="D144" s="15"/>
      <c r="E144" s="70"/>
      <c r="F144" s="19"/>
      <c r="G144" s="29"/>
      <c r="H144" s="53"/>
    </row>
    <row r="145" spans="1:8">
      <c r="A145" s="52">
        <v>44521200</v>
      </c>
      <c r="B145" s="47" t="s">
        <v>173</v>
      </c>
      <c r="C145" s="22"/>
      <c r="D145" s="15" t="s">
        <v>159</v>
      </c>
      <c r="E145" s="70" t="s">
        <v>13</v>
      </c>
      <c r="F145" s="19">
        <v>20000</v>
      </c>
      <c r="G145" s="29">
        <f t="shared" ref="G145:G148" si="4">F145*H145</f>
        <v>100000</v>
      </c>
      <c r="H145" s="53">
        <v>5</v>
      </c>
    </row>
    <row r="146" spans="1:8">
      <c r="B146" s="47" t="s">
        <v>175</v>
      </c>
      <c r="C146" s="22"/>
      <c r="D146" s="15" t="s">
        <v>159</v>
      </c>
      <c r="E146" s="70" t="s">
        <v>13</v>
      </c>
      <c r="F146" s="19">
        <v>110000</v>
      </c>
      <c r="G146" s="29">
        <f t="shared" si="4"/>
        <v>110000</v>
      </c>
      <c r="H146" s="53">
        <v>1</v>
      </c>
    </row>
    <row r="147" spans="1:8">
      <c r="B147" s="47" t="s">
        <v>174</v>
      </c>
      <c r="C147" s="22"/>
      <c r="D147" s="15" t="s">
        <v>159</v>
      </c>
      <c r="E147" s="70" t="s">
        <v>13</v>
      </c>
      <c r="F147" s="19">
        <v>500000</v>
      </c>
      <c r="G147" s="29">
        <f t="shared" si="4"/>
        <v>500000</v>
      </c>
      <c r="H147" s="53">
        <v>1</v>
      </c>
    </row>
    <row r="148" spans="1:8">
      <c r="A148" s="47">
        <v>89111160</v>
      </c>
      <c r="B148" s="66" t="s">
        <v>153</v>
      </c>
      <c r="C148" s="22"/>
      <c r="D148" s="15" t="s">
        <v>159</v>
      </c>
      <c r="E148" s="70" t="s">
        <v>13</v>
      </c>
      <c r="F148" s="19">
        <v>25000</v>
      </c>
      <c r="G148" s="29">
        <f t="shared" si="4"/>
        <v>150000</v>
      </c>
      <c r="H148" s="53">
        <v>6</v>
      </c>
    </row>
    <row r="149" spans="1:8">
      <c r="A149" s="47"/>
      <c r="B149" s="88"/>
      <c r="C149" s="22"/>
      <c r="D149" s="15"/>
      <c r="E149" s="70"/>
      <c r="F149" s="19"/>
      <c r="G149" s="30">
        <f>SUM(G145:G148)</f>
        <v>860000</v>
      </c>
      <c r="H149" s="53"/>
    </row>
    <row r="150" spans="1:8" ht="36">
      <c r="A150" s="47"/>
      <c r="B150" s="89" t="s">
        <v>176</v>
      </c>
      <c r="C150" s="22"/>
      <c r="D150" s="15"/>
      <c r="E150" s="70"/>
      <c r="F150" s="19"/>
      <c r="G150" s="29"/>
      <c r="H150" s="53"/>
    </row>
    <row r="151" spans="1:8">
      <c r="A151" s="47">
        <v>89220000</v>
      </c>
      <c r="B151" s="88" t="s">
        <v>177</v>
      </c>
      <c r="C151" s="22"/>
      <c r="D151" s="15" t="s">
        <v>159</v>
      </c>
      <c r="E151" s="70" t="s">
        <v>13</v>
      </c>
      <c r="F151" s="19">
        <v>3000</v>
      </c>
      <c r="G151" s="29">
        <f t="shared" ref="G151:G160" si="5">F151*H151</f>
        <v>12000</v>
      </c>
      <c r="H151" s="53">
        <v>4</v>
      </c>
    </row>
    <row r="152" spans="1:8">
      <c r="A152" s="47"/>
      <c r="B152" s="88" t="s">
        <v>178</v>
      </c>
      <c r="C152" s="22"/>
      <c r="D152" s="15" t="s">
        <v>159</v>
      </c>
      <c r="E152" s="70" t="s">
        <v>13</v>
      </c>
      <c r="F152" s="19">
        <v>3000</v>
      </c>
      <c r="G152" s="29">
        <f t="shared" si="5"/>
        <v>12000</v>
      </c>
      <c r="H152" s="53">
        <v>4</v>
      </c>
    </row>
    <row r="153" spans="1:8">
      <c r="A153" s="47"/>
      <c r="B153" s="88" t="s">
        <v>179</v>
      </c>
      <c r="C153" s="22"/>
      <c r="D153" s="15" t="s">
        <v>159</v>
      </c>
      <c r="E153" s="70" t="s">
        <v>13</v>
      </c>
      <c r="F153" s="19">
        <v>24000</v>
      </c>
      <c r="G153" s="29">
        <f t="shared" si="5"/>
        <v>24000</v>
      </c>
      <c r="H153" s="53">
        <v>1</v>
      </c>
    </row>
    <row r="154" spans="1:8">
      <c r="A154" s="47"/>
      <c r="B154" s="88"/>
      <c r="C154" s="22"/>
      <c r="D154" s="15"/>
      <c r="E154" s="70"/>
      <c r="F154" s="19"/>
      <c r="G154" s="30">
        <f>SUM(G151:G153)</f>
        <v>48000</v>
      </c>
      <c r="H154" s="53"/>
    </row>
    <row r="155" spans="1:8">
      <c r="A155" s="47"/>
      <c r="B155" s="89" t="s">
        <v>180</v>
      </c>
      <c r="C155" s="22"/>
      <c r="D155" s="15"/>
      <c r="E155" s="70"/>
      <c r="F155" s="19"/>
      <c r="G155" s="29"/>
      <c r="H155" s="53"/>
    </row>
    <row r="156" spans="1:8">
      <c r="A156" s="47"/>
      <c r="B156" s="88" t="s">
        <v>181</v>
      </c>
      <c r="C156" s="22"/>
      <c r="D156" s="15" t="s">
        <v>159</v>
      </c>
      <c r="E156" s="70" t="s">
        <v>13</v>
      </c>
      <c r="F156" s="19">
        <v>40000</v>
      </c>
      <c r="G156" s="29">
        <f t="shared" si="5"/>
        <v>200000</v>
      </c>
      <c r="H156" s="53">
        <v>5</v>
      </c>
    </row>
    <row r="157" spans="1:8">
      <c r="A157" s="47"/>
      <c r="B157" s="88" t="s">
        <v>182</v>
      </c>
      <c r="C157" s="22"/>
      <c r="D157" s="15" t="s">
        <v>159</v>
      </c>
      <c r="E157" s="70" t="s">
        <v>13</v>
      </c>
      <c r="F157" s="19">
        <v>25000</v>
      </c>
      <c r="G157" s="29">
        <f t="shared" si="5"/>
        <v>75000</v>
      </c>
      <c r="H157" s="53">
        <v>3</v>
      </c>
    </row>
    <row r="158" spans="1:8">
      <c r="A158" s="47"/>
      <c r="B158" s="88" t="s">
        <v>184</v>
      </c>
      <c r="C158" s="22"/>
      <c r="D158" s="15" t="s">
        <v>159</v>
      </c>
      <c r="E158" s="70" t="s">
        <v>13</v>
      </c>
      <c r="F158" s="19">
        <v>28000</v>
      </c>
      <c r="G158" s="29">
        <f t="shared" si="5"/>
        <v>56000</v>
      </c>
      <c r="H158" s="53">
        <v>2</v>
      </c>
    </row>
    <row r="159" spans="1:8">
      <c r="A159" s="47"/>
      <c r="B159" s="88" t="s">
        <v>183</v>
      </c>
      <c r="C159" s="22"/>
      <c r="D159" s="15" t="s">
        <v>159</v>
      </c>
      <c r="E159" s="70" t="s">
        <v>13</v>
      </c>
      <c r="F159" s="19">
        <v>45000</v>
      </c>
      <c r="G159" s="29">
        <f t="shared" si="5"/>
        <v>90000</v>
      </c>
      <c r="H159" s="53">
        <v>2</v>
      </c>
    </row>
    <row r="160" spans="1:8">
      <c r="A160" s="47"/>
      <c r="B160" s="88" t="s">
        <v>154</v>
      </c>
      <c r="C160" s="22"/>
      <c r="D160" s="15" t="s">
        <v>159</v>
      </c>
      <c r="E160" s="70" t="s">
        <v>13</v>
      </c>
      <c r="F160" s="19">
        <v>12000</v>
      </c>
      <c r="G160" s="29">
        <f t="shared" si="5"/>
        <v>60000</v>
      </c>
      <c r="H160" s="53">
        <v>5</v>
      </c>
    </row>
    <row r="161" spans="1:70">
      <c r="A161" s="47"/>
      <c r="B161" s="88"/>
      <c r="C161" s="22"/>
      <c r="D161" s="15"/>
      <c r="E161" s="70"/>
      <c r="F161" s="19"/>
      <c r="G161" s="30">
        <f>SUM(G156:G160)</f>
        <v>481000</v>
      </c>
      <c r="H161" s="53"/>
    </row>
    <row r="162" spans="1:70">
      <c r="A162" s="47"/>
      <c r="B162" s="67" t="s">
        <v>22</v>
      </c>
      <c r="C162" s="11"/>
      <c r="D162" s="15"/>
      <c r="E162" s="80"/>
      <c r="F162" s="78"/>
      <c r="G162" s="79"/>
      <c r="H162" s="8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</row>
    <row r="163" spans="1:70">
      <c r="A163" s="54">
        <v>30200000</v>
      </c>
      <c r="B163" s="37" t="s">
        <v>133</v>
      </c>
      <c r="C163" s="20"/>
      <c r="D163" s="15" t="s">
        <v>159</v>
      </c>
      <c r="E163" s="77"/>
      <c r="F163" s="78">
        <v>16800</v>
      </c>
      <c r="G163" s="29">
        <f t="shared" ref="G163:G172" si="6">F163*H163</f>
        <v>201600</v>
      </c>
      <c r="H163" s="81">
        <v>12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</row>
    <row r="164" spans="1:70">
      <c r="A164" s="54">
        <v>80500000</v>
      </c>
      <c r="B164" s="38" t="s">
        <v>105</v>
      </c>
      <c r="C164" s="12"/>
      <c r="D164" s="15" t="s">
        <v>159</v>
      </c>
      <c r="E164" s="76"/>
      <c r="F164" s="82">
        <v>100000</v>
      </c>
      <c r="G164" s="29">
        <f t="shared" si="6"/>
        <v>100000</v>
      </c>
      <c r="H164" s="81">
        <v>1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</row>
    <row r="165" spans="1:70">
      <c r="A165" s="54">
        <v>65310000</v>
      </c>
      <c r="B165" s="39" t="s">
        <v>127</v>
      </c>
      <c r="C165" s="12"/>
      <c r="D165" s="15" t="s">
        <v>159</v>
      </c>
      <c r="E165" s="76" t="s">
        <v>106</v>
      </c>
      <c r="F165" s="82">
        <v>36.08</v>
      </c>
      <c r="G165" s="29">
        <f t="shared" si="6"/>
        <v>721600</v>
      </c>
      <c r="H165" s="81">
        <v>20000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</row>
    <row r="166" spans="1:70" ht="24">
      <c r="A166" s="54">
        <v>65110000</v>
      </c>
      <c r="B166" s="39" t="s">
        <v>107</v>
      </c>
      <c r="C166" s="12"/>
      <c r="D166" s="15" t="s">
        <v>159</v>
      </c>
      <c r="E166" s="76" t="s">
        <v>23</v>
      </c>
      <c r="F166" s="82">
        <v>170</v>
      </c>
      <c r="G166" s="29">
        <f t="shared" si="6"/>
        <v>68000</v>
      </c>
      <c r="H166" s="81">
        <v>400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</row>
    <row r="167" spans="1:70">
      <c r="A167" s="54">
        <v>90511200</v>
      </c>
      <c r="B167" s="39" t="s">
        <v>108</v>
      </c>
      <c r="C167" s="12"/>
      <c r="D167" s="15" t="s">
        <v>159</v>
      </c>
      <c r="E167" s="76"/>
      <c r="F167" s="82">
        <v>70000</v>
      </c>
      <c r="G167" s="29">
        <f t="shared" si="6"/>
        <v>70000</v>
      </c>
      <c r="H167" s="81">
        <v>1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</row>
    <row r="168" spans="1:70" ht="24">
      <c r="A168" s="54">
        <v>64211100</v>
      </c>
      <c r="B168" s="39" t="s">
        <v>109</v>
      </c>
      <c r="C168" s="12"/>
      <c r="D168" s="15" t="s">
        <v>159</v>
      </c>
      <c r="E168" s="76"/>
      <c r="F168" s="82">
        <v>9600</v>
      </c>
      <c r="G168" s="29">
        <f t="shared" si="6"/>
        <v>115200</v>
      </c>
      <c r="H168" s="81">
        <v>12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</row>
    <row r="169" spans="1:70" ht="24">
      <c r="A169" s="54">
        <v>64211100</v>
      </c>
      <c r="B169" s="39" t="s">
        <v>110</v>
      </c>
      <c r="C169" s="12"/>
      <c r="D169" s="15" t="s">
        <v>159</v>
      </c>
      <c r="E169" s="76"/>
      <c r="F169" s="82">
        <v>8000</v>
      </c>
      <c r="G169" s="29">
        <f t="shared" si="6"/>
        <v>96000</v>
      </c>
      <c r="H169" s="81">
        <v>12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</row>
    <row r="170" spans="1:70" ht="24">
      <c r="A170" s="54">
        <v>45461100</v>
      </c>
      <c r="B170" s="38" t="s">
        <v>134</v>
      </c>
      <c r="C170" s="12"/>
      <c r="D170" s="15" t="s">
        <v>159</v>
      </c>
      <c r="E170" s="76"/>
      <c r="F170" s="82">
        <v>500000</v>
      </c>
      <c r="G170" s="29">
        <f t="shared" si="6"/>
        <v>500000</v>
      </c>
      <c r="H170" s="81">
        <v>1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</row>
    <row r="171" spans="1:70">
      <c r="A171" s="54"/>
      <c r="B171" s="38" t="s">
        <v>155</v>
      </c>
      <c r="C171" s="12"/>
      <c r="D171" s="15" t="s">
        <v>159</v>
      </c>
      <c r="E171" s="76"/>
      <c r="F171" s="82">
        <v>100000</v>
      </c>
      <c r="G171" s="29">
        <f t="shared" si="6"/>
        <v>100000</v>
      </c>
      <c r="H171" s="81">
        <v>1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</row>
    <row r="172" spans="1:70">
      <c r="A172" s="54">
        <v>45261124</v>
      </c>
      <c r="B172" s="38" t="s">
        <v>185</v>
      </c>
      <c r="C172" s="12"/>
      <c r="D172" s="15" t="s">
        <v>159</v>
      </c>
      <c r="E172" s="76"/>
      <c r="F172" s="82">
        <v>300000</v>
      </c>
      <c r="G172" s="29">
        <f t="shared" si="6"/>
        <v>300000</v>
      </c>
      <c r="H172" s="81">
        <v>1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</row>
    <row r="173" spans="1:70">
      <c r="A173" s="54"/>
      <c r="B173" s="38"/>
      <c r="C173" s="12"/>
      <c r="D173" s="15"/>
      <c r="E173" s="76"/>
      <c r="F173" s="82"/>
      <c r="G173" s="79">
        <f>SUM(G163:G172)</f>
        <v>2272400</v>
      </c>
      <c r="H173" s="8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</row>
    <row r="174" spans="1:70">
      <c r="A174" s="51"/>
    </row>
    <row r="175" spans="1:70">
      <c r="A175" s="51"/>
    </row>
    <row r="176" spans="1:70">
      <c r="A176" s="51"/>
    </row>
    <row r="177" spans="1:8">
      <c r="A177" s="51"/>
    </row>
    <row r="178" spans="1:8">
      <c r="A178" s="51"/>
    </row>
    <row r="179" spans="1:8">
      <c r="A179" s="51"/>
    </row>
    <row r="180" spans="1:8">
      <c r="A180" s="51"/>
    </row>
    <row r="181" spans="1:8">
      <c r="A181" s="51"/>
    </row>
    <row r="182" spans="1:8">
      <c r="A182" s="51"/>
    </row>
    <row r="183" spans="1:8">
      <c r="A183" s="51"/>
    </row>
    <row r="184" spans="1:8">
      <c r="A184" s="51"/>
    </row>
    <row r="185" spans="1:8">
      <c r="A185" s="51"/>
    </row>
    <row r="186" spans="1:8">
      <c r="A186" s="51"/>
    </row>
    <row r="187" spans="1:8">
      <c r="A187" s="51"/>
    </row>
    <row r="188" spans="1:8">
      <c r="A188" s="51"/>
    </row>
    <row r="189" spans="1:8">
      <c r="A189" s="51"/>
      <c r="G189"/>
      <c r="H189" s="87"/>
    </row>
    <row r="190" spans="1:8">
      <c r="A190" s="51"/>
      <c r="G190"/>
      <c r="H190" s="87"/>
    </row>
    <row r="191" spans="1:8">
      <c r="A191" s="51"/>
      <c r="G191"/>
      <c r="H191" s="87"/>
    </row>
    <row r="192" spans="1:8">
      <c r="A192" s="51"/>
      <c r="G192"/>
      <c r="H192" s="87"/>
    </row>
    <row r="193" spans="1:8">
      <c r="A193" s="51"/>
      <c r="G193"/>
      <c r="H193" s="87"/>
    </row>
    <row r="194" spans="1:8">
      <c r="A194" s="51"/>
      <c r="G194"/>
      <c r="H194" s="87"/>
    </row>
    <row r="195" spans="1:8">
      <c r="A195" s="51"/>
      <c r="G195"/>
      <c r="H195" s="87"/>
    </row>
    <row r="196" spans="1:8">
      <c r="A196" s="51"/>
      <c r="G196"/>
      <c r="H196" s="87"/>
    </row>
    <row r="197" spans="1:8">
      <c r="A197" s="51"/>
      <c r="G197"/>
      <c r="H197" s="87"/>
    </row>
    <row r="198" spans="1:8">
      <c r="A198" s="51"/>
      <c r="G198"/>
      <c r="H198" s="87"/>
    </row>
    <row r="199" spans="1:8">
      <c r="A199" s="51"/>
      <c r="G199"/>
      <c r="H199" s="87"/>
    </row>
    <row r="200" spans="1:8">
      <c r="A200" s="51"/>
      <c r="G200"/>
      <c r="H200" s="87"/>
    </row>
    <row r="201" spans="1:8">
      <c r="A201" s="51"/>
      <c r="G201"/>
      <c r="H201" s="87"/>
    </row>
    <row r="202" spans="1:8">
      <c r="A202" s="51"/>
      <c r="G202"/>
      <c r="H202" s="87"/>
    </row>
    <row r="203" spans="1:8">
      <c r="A203" s="51"/>
      <c r="G203"/>
      <c r="H203" s="87"/>
    </row>
    <row r="204" spans="1:8">
      <c r="A204" s="51"/>
      <c r="G204"/>
      <c r="H204" s="87"/>
    </row>
    <row r="205" spans="1:8">
      <c r="A205" s="51"/>
      <c r="G205"/>
      <c r="H205" s="87"/>
    </row>
    <row r="206" spans="1:8">
      <c r="A206" s="51"/>
      <c r="G206"/>
      <c r="H206" s="87"/>
    </row>
    <row r="207" spans="1:8">
      <c r="A207" s="51"/>
      <c r="G207"/>
      <c r="H207" s="87"/>
    </row>
    <row r="208" spans="1:8">
      <c r="A208" s="51"/>
      <c r="G208"/>
      <c r="H208" s="87"/>
    </row>
    <row r="209" spans="1:8">
      <c r="A209" s="51"/>
      <c r="G209"/>
      <c r="H209" s="87"/>
    </row>
    <row r="210" spans="1:8">
      <c r="A210" s="51"/>
      <c r="G210"/>
      <c r="H210" s="87"/>
    </row>
    <row r="211" spans="1:8">
      <c r="A211" s="51"/>
      <c r="G211"/>
      <c r="H211" s="87"/>
    </row>
    <row r="212" spans="1:8">
      <c r="A212" s="51"/>
      <c r="G212"/>
      <c r="H212" s="87"/>
    </row>
    <row r="213" spans="1:8">
      <c r="A213" s="51"/>
      <c r="G213"/>
      <c r="H213" s="87"/>
    </row>
    <row r="214" spans="1:8">
      <c r="A214" s="51"/>
      <c r="G214"/>
      <c r="H214" s="87"/>
    </row>
    <row r="215" spans="1:8">
      <c r="A215" s="51"/>
      <c r="G215"/>
      <c r="H215" s="87"/>
    </row>
    <row r="216" spans="1:8">
      <c r="A216" s="51"/>
      <c r="G216"/>
      <c r="H216" s="87"/>
    </row>
    <row r="217" spans="1:8">
      <c r="A217" s="51"/>
      <c r="G217"/>
      <c r="H217" s="87"/>
    </row>
    <row r="218" spans="1:8">
      <c r="A218" s="51"/>
      <c r="G218"/>
      <c r="H218" s="87"/>
    </row>
    <row r="219" spans="1:8">
      <c r="A219" s="51"/>
      <c r="G219"/>
      <c r="H219" s="87"/>
    </row>
    <row r="220" spans="1:8">
      <c r="A220" s="51"/>
      <c r="G220"/>
      <c r="H220" s="87"/>
    </row>
    <row r="221" spans="1:8">
      <c r="A221" s="51"/>
      <c r="G221"/>
      <c r="H221" s="87"/>
    </row>
    <row r="222" spans="1:8">
      <c r="A222" s="51"/>
      <c r="G222"/>
      <c r="H222" s="87"/>
    </row>
    <row r="223" spans="1:8">
      <c r="A223" s="51"/>
      <c r="G223"/>
      <c r="H223" s="87"/>
    </row>
    <row r="224" spans="1:8">
      <c r="A224" s="51"/>
      <c r="G224"/>
      <c r="H224" s="87"/>
    </row>
    <row r="225" spans="1:8">
      <c r="A225" s="51"/>
      <c r="G225"/>
      <c r="H225" s="87"/>
    </row>
    <row r="226" spans="1:8">
      <c r="A226" s="51"/>
      <c r="G226"/>
      <c r="H226" s="87"/>
    </row>
    <row r="227" spans="1:8">
      <c r="A227" s="51"/>
      <c r="G227"/>
      <c r="H227" s="87"/>
    </row>
    <row r="228" spans="1:8">
      <c r="A228" s="51"/>
      <c r="G228"/>
      <c r="H228" s="87"/>
    </row>
    <row r="229" spans="1:8">
      <c r="A229" s="51"/>
      <c r="G229"/>
      <c r="H229" s="87"/>
    </row>
    <row r="230" spans="1:8">
      <c r="A230" s="51"/>
      <c r="G230"/>
      <c r="H230" s="87"/>
    </row>
    <row r="231" spans="1:8">
      <c r="A231" s="51"/>
      <c r="G231"/>
      <c r="H231" s="87"/>
    </row>
    <row r="232" spans="1:8">
      <c r="A232" s="51"/>
      <c r="G232"/>
      <c r="H232" s="87"/>
    </row>
    <row r="233" spans="1:8">
      <c r="A233" s="51"/>
      <c r="G233"/>
      <c r="H233" s="87"/>
    </row>
    <row r="234" spans="1:8">
      <c r="A234" s="51"/>
      <c r="G234"/>
      <c r="H234" s="87"/>
    </row>
    <row r="235" spans="1:8">
      <c r="A235" s="51"/>
      <c r="G235"/>
      <c r="H235" s="87"/>
    </row>
    <row r="236" spans="1:8">
      <c r="A236" s="51"/>
      <c r="G236"/>
      <c r="H236" s="87"/>
    </row>
    <row r="237" spans="1:8">
      <c r="A237" s="51"/>
      <c r="G237"/>
      <c r="H237" s="87"/>
    </row>
    <row r="238" spans="1:8">
      <c r="A238" s="51"/>
      <c r="G238"/>
      <c r="H238" s="87"/>
    </row>
    <row r="239" spans="1:8">
      <c r="A239" s="51"/>
      <c r="G239"/>
      <c r="H239" s="87"/>
    </row>
    <row r="240" spans="1:8">
      <c r="A240" s="51"/>
      <c r="G240"/>
      <c r="H240" s="87"/>
    </row>
    <row r="241" spans="1:8">
      <c r="A241" s="51"/>
      <c r="G241"/>
      <c r="H241" s="87"/>
    </row>
    <row r="242" spans="1:8">
      <c r="A242" s="51"/>
      <c r="G242"/>
      <c r="H242" s="87"/>
    </row>
    <row r="243" spans="1:8">
      <c r="A243" s="51"/>
      <c r="G243"/>
      <c r="H243" s="87"/>
    </row>
    <row r="244" spans="1:8">
      <c r="A244" s="51"/>
      <c r="G244"/>
      <c r="H244" s="87"/>
    </row>
    <row r="245" spans="1:8">
      <c r="A245" s="51"/>
      <c r="G245"/>
      <c r="H245" s="87"/>
    </row>
    <row r="246" spans="1:8">
      <c r="A246" s="51"/>
      <c r="G246"/>
      <c r="H246" s="87"/>
    </row>
    <row r="247" spans="1:8">
      <c r="A247" s="51"/>
      <c r="G247"/>
      <c r="H247" s="87"/>
    </row>
    <row r="248" spans="1:8">
      <c r="A248" s="51"/>
      <c r="G248"/>
      <c r="H248" s="87"/>
    </row>
    <row r="249" spans="1:8">
      <c r="A249" s="51"/>
      <c r="G249"/>
      <c r="H249" s="87"/>
    </row>
    <row r="250" spans="1:8">
      <c r="A250" s="51"/>
      <c r="G250"/>
      <c r="H250" s="87"/>
    </row>
    <row r="251" spans="1:8">
      <c r="A251" s="51"/>
      <c r="G251"/>
      <c r="H251" s="87"/>
    </row>
    <row r="252" spans="1:8">
      <c r="A252" s="51"/>
      <c r="G252"/>
      <c r="H252" s="87"/>
    </row>
    <row r="253" spans="1:8">
      <c r="A253" s="51"/>
      <c r="G253"/>
      <c r="H253" s="87"/>
    </row>
    <row r="254" spans="1:8">
      <c r="A254" s="51"/>
      <c r="G254"/>
      <c r="H254" s="87"/>
    </row>
    <row r="255" spans="1:8">
      <c r="A255" s="51"/>
      <c r="G255"/>
      <c r="H255" s="87"/>
    </row>
    <row r="256" spans="1:8">
      <c r="A256" s="51"/>
      <c r="G256"/>
      <c r="H256" s="87"/>
    </row>
    <row r="257" spans="1:8">
      <c r="A257" s="51"/>
      <c r="G257"/>
      <c r="H257" s="87"/>
    </row>
    <row r="258" spans="1:8">
      <c r="A258" s="51"/>
      <c r="G258"/>
      <c r="H258" s="87"/>
    </row>
    <row r="259" spans="1:8">
      <c r="A259" s="51"/>
      <c r="G259"/>
      <c r="H259" s="87"/>
    </row>
    <row r="260" spans="1:8">
      <c r="A260" s="51"/>
      <c r="G260"/>
      <c r="H260" s="87"/>
    </row>
    <row r="261" spans="1:8">
      <c r="A261" s="51"/>
      <c r="G261"/>
      <c r="H261" s="87"/>
    </row>
    <row r="262" spans="1:8">
      <c r="A262" s="51"/>
      <c r="G262"/>
      <c r="H262" s="87"/>
    </row>
    <row r="263" spans="1:8">
      <c r="A263" s="51"/>
      <c r="G263"/>
      <c r="H263" s="87"/>
    </row>
    <row r="264" spans="1:8">
      <c r="A264" s="51"/>
      <c r="G264"/>
      <c r="H264" s="87"/>
    </row>
    <row r="265" spans="1:8">
      <c r="A265" s="51"/>
      <c r="G265"/>
      <c r="H265" s="87"/>
    </row>
    <row r="266" spans="1:8">
      <c r="A266" s="51"/>
      <c r="G266"/>
      <c r="H266" s="87"/>
    </row>
    <row r="267" spans="1:8">
      <c r="A267" s="51"/>
      <c r="G267"/>
      <c r="H267" s="87"/>
    </row>
    <row r="268" spans="1:8">
      <c r="A268" s="51"/>
      <c r="G268"/>
      <c r="H268" s="87"/>
    </row>
    <row r="269" spans="1:8">
      <c r="A269" s="51"/>
      <c r="G269"/>
      <c r="H269" s="87"/>
    </row>
    <row r="270" spans="1:8">
      <c r="A270" s="51"/>
      <c r="G270"/>
      <c r="H270" s="87"/>
    </row>
    <row r="271" spans="1:8">
      <c r="A271" s="51"/>
      <c r="G271"/>
      <c r="H271" s="87"/>
    </row>
    <row r="272" spans="1:8">
      <c r="A272" s="51"/>
      <c r="G272"/>
      <c r="H272" s="87"/>
    </row>
    <row r="273" spans="1:8">
      <c r="A273" s="51"/>
      <c r="G273"/>
      <c r="H273" s="87"/>
    </row>
    <row r="274" spans="1:8">
      <c r="A274" s="51"/>
      <c r="G274"/>
      <c r="H274" s="87"/>
    </row>
    <row r="275" spans="1:8">
      <c r="A275" s="51"/>
      <c r="G275"/>
      <c r="H275" s="87"/>
    </row>
    <row r="276" spans="1:8">
      <c r="A276" s="51"/>
      <c r="G276"/>
      <c r="H276" s="87"/>
    </row>
    <row r="277" spans="1:8">
      <c r="A277" s="51"/>
      <c r="G277"/>
      <c r="H277" s="87"/>
    </row>
    <row r="278" spans="1:8">
      <c r="A278" s="51"/>
      <c r="G278"/>
      <c r="H278" s="87"/>
    </row>
    <row r="279" spans="1:8">
      <c r="A279" s="51"/>
      <c r="G279"/>
      <c r="H279" s="87"/>
    </row>
    <row r="280" spans="1:8">
      <c r="A280" s="51"/>
      <c r="G280"/>
      <c r="H280" s="87"/>
    </row>
    <row r="281" spans="1:8">
      <c r="A281" s="51"/>
      <c r="G281"/>
      <c r="H281" s="87"/>
    </row>
    <row r="282" spans="1:8">
      <c r="A282" s="51"/>
      <c r="G282"/>
      <c r="H282" s="87"/>
    </row>
    <row r="283" spans="1:8">
      <c r="A283" s="51"/>
      <c r="G283"/>
      <c r="H283" s="87"/>
    </row>
    <row r="284" spans="1:8">
      <c r="A284" s="51"/>
      <c r="G284"/>
      <c r="H284" s="87"/>
    </row>
    <row r="285" spans="1:8">
      <c r="A285" s="51"/>
      <c r="G285"/>
      <c r="H285" s="87"/>
    </row>
    <row r="286" spans="1:8">
      <c r="A286" s="51"/>
      <c r="G286"/>
      <c r="H286" s="87"/>
    </row>
    <row r="287" spans="1:8">
      <c r="A287" s="51"/>
      <c r="G287"/>
      <c r="H287" s="87"/>
    </row>
    <row r="288" spans="1:8">
      <c r="A288" s="51"/>
      <c r="G288"/>
      <c r="H288" s="87"/>
    </row>
    <row r="289" spans="1:8">
      <c r="A289" s="51"/>
      <c r="G289"/>
      <c r="H289" s="87"/>
    </row>
    <row r="290" spans="1:8">
      <c r="A290" s="51"/>
      <c r="G290"/>
      <c r="H290" s="87"/>
    </row>
    <row r="291" spans="1:8">
      <c r="A291" s="51"/>
      <c r="G291"/>
      <c r="H291" s="87"/>
    </row>
    <row r="292" spans="1:8">
      <c r="A292" s="51"/>
      <c r="G292"/>
      <c r="H292" s="87"/>
    </row>
    <row r="293" spans="1:8">
      <c r="A293" s="51"/>
      <c r="G293"/>
      <c r="H293" s="87"/>
    </row>
    <row r="294" spans="1:8">
      <c r="A294" s="51"/>
      <c r="G294"/>
      <c r="H294" s="87"/>
    </row>
    <row r="295" spans="1:8">
      <c r="A295" s="51"/>
      <c r="G295"/>
      <c r="H295" s="87"/>
    </row>
    <row r="296" spans="1:8">
      <c r="A296" s="51"/>
      <c r="G296"/>
      <c r="H296" s="87"/>
    </row>
    <row r="297" spans="1:8">
      <c r="A297" s="51"/>
      <c r="G297"/>
      <c r="H297" s="87"/>
    </row>
    <row r="298" spans="1:8">
      <c r="A298" s="51"/>
      <c r="G298"/>
      <c r="H298" s="87"/>
    </row>
    <row r="299" spans="1:8">
      <c r="A299" s="51"/>
      <c r="G299"/>
      <c r="H299" s="87"/>
    </row>
    <row r="300" spans="1:8">
      <c r="A300" s="51"/>
      <c r="G300"/>
      <c r="H300" s="87"/>
    </row>
    <row r="301" spans="1:8">
      <c r="A301" s="51"/>
      <c r="G301"/>
      <c r="H301" s="87"/>
    </row>
    <row r="302" spans="1:8">
      <c r="A302" s="51"/>
      <c r="G302"/>
      <c r="H302" s="87"/>
    </row>
    <row r="303" spans="1:8">
      <c r="A303" s="51"/>
      <c r="G303"/>
      <c r="H303" s="87"/>
    </row>
    <row r="304" spans="1:8">
      <c r="A304" s="51"/>
      <c r="G304"/>
      <c r="H304" s="87"/>
    </row>
    <row r="305" spans="1:8">
      <c r="A305" s="51"/>
      <c r="G305"/>
      <c r="H305" s="87"/>
    </row>
    <row r="306" spans="1:8">
      <c r="A306" s="51"/>
      <c r="G306"/>
      <c r="H306" s="87"/>
    </row>
    <row r="307" spans="1:8">
      <c r="A307" s="51"/>
      <c r="G307"/>
      <c r="H307" s="87"/>
    </row>
    <row r="308" spans="1:8">
      <c r="A308" s="51"/>
      <c r="G308"/>
      <c r="H308" s="87"/>
    </row>
    <row r="309" spans="1:8">
      <c r="A309" s="51"/>
      <c r="G309"/>
      <c r="H309" s="87"/>
    </row>
    <row r="310" spans="1:8">
      <c r="A310" s="51"/>
      <c r="G310"/>
      <c r="H310" s="87"/>
    </row>
    <row r="311" spans="1:8">
      <c r="A311" s="51"/>
      <c r="G311"/>
      <c r="H311" s="87"/>
    </row>
    <row r="312" spans="1:8">
      <c r="A312" s="51"/>
      <c r="G312"/>
      <c r="H312" s="87"/>
    </row>
    <row r="313" spans="1:8">
      <c r="A313" s="51"/>
      <c r="G313"/>
      <c r="H313" s="87"/>
    </row>
    <row r="314" spans="1:8">
      <c r="A314" s="51"/>
      <c r="G314"/>
      <c r="H314" s="87"/>
    </row>
    <row r="315" spans="1:8">
      <c r="A315" s="51"/>
      <c r="G315"/>
      <c r="H315" s="87"/>
    </row>
    <row r="316" spans="1:8">
      <c r="A316" s="51"/>
      <c r="G316"/>
      <c r="H316" s="87"/>
    </row>
    <row r="317" spans="1:8">
      <c r="A317" s="51"/>
      <c r="G317"/>
      <c r="H317" s="87"/>
    </row>
    <row r="318" spans="1:8">
      <c r="A318" s="51"/>
      <c r="G318"/>
      <c r="H318" s="87"/>
    </row>
    <row r="319" spans="1:8">
      <c r="A319" s="51"/>
      <c r="G319"/>
      <c r="H319" s="87"/>
    </row>
    <row r="320" spans="1:8">
      <c r="A320" s="51"/>
      <c r="G320"/>
      <c r="H320" s="87"/>
    </row>
    <row r="321" spans="1:8">
      <c r="A321" s="51"/>
      <c r="G321"/>
      <c r="H321" s="87"/>
    </row>
    <row r="322" spans="1:8">
      <c r="A322" s="51"/>
      <c r="G322"/>
      <c r="H322" s="87"/>
    </row>
    <row r="323" spans="1:8">
      <c r="A323" s="51"/>
      <c r="G323"/>
      <c r="H323" s="87"/>
    </row>
    <row r="324" spans="1:8">
      <c r="A324" s="51"/>
      <c r="G324"/>
      <c r="H324" s="87"/>
    </row>
    <row r="325" spans="1:8">
      <c r="A325" s="51"/>
      <c r="G325"/>
      <c r="H325" s="87"/>
    </row>
    <row r="326" spans="1:8">
      <c r="A326" s="51"/>
      <c r="G326"/>
      <c r="H326" s="87"/>
    </row>
    <row r="327" spans="1:8">
      <c r="A327" s="51"/>
      <c r="G327"/>
      <c r="H327" s="87"/>
    </row>
    <row r="328" spans="1:8">
      <c r="A328" s="51"/>
      <c r="G328"/>
      <c r="H328" s="87"/>
    </row>
    <row r="329" spans="1:8">
      <c r="A329" s="51"/>
      <c r="G329"/>
      <c r="H329" s="87"/>
    </row>
    <row r="330" spans="1:8">
      <c r="A330" s="51"/>
      <c r="G330"/>
      <c r="H330" s="87"/>
    </row>
    <row r="331" spans="1:8">
      <c r="A331" s="51"/>
      <c r="G331"/>
      <c r="H331" s="87"/>
    </row>
    <row r="332" spans="1:8">
      <c r="A332" s="51"/>
      <c r="G332"/>
      <c r="H332" s="87"/>
    </row>
    <row r="333" spans="1:8">
      <c r="A333" s="51"/>
      <c r="G333"/>
      <c r="H333" s="87"/>
    </row>
    <row r="334" spans="1:8">
      <c r="A334" s="51"/>
      <c r="G334"/>
      <c r="H334" s="87"/>
    </row>
    <row r="335" spans="1:8">
      <c r="A335" s="51"/>
      <c r="G335"/>
      <c r="H335" s="87"/>
    </row>
    <row r="336" spans="1:8">
      <c r="A336" s="51"/>
      <c r="G336"/>
      <c r="H336" s="87"/>
    </row>
    <row r="337" spans="1:8">
      <c r="A337" s="51"/>
      <c r="G337"/>
      <c r="H337" s="87"/>
    </row>
    <row r="338" spans="1:8">
      <c r="A338" s="51"/>
      <c r="G338"/>
      <c r="H338" s="87"/>
    </row>
    <row r="339" spans="1:8">
      <c r="A339" s="51"/>
      <c r="G339"/>
      <c r="H339" s="87"/>
    </row>
    <row r="340" spans="1:8">
      <c r="A340" s="51"/>
      <c r="G340"/>
      <c r="H340" s="87"/>
    </row>
    <row r="341" spans="1:8">
      <c r="A341" s="51"/>
      <c r="G341"/>
      <c r="H341" s="87"/>
    </row>
    <row r="342" spans="1:8">
      <c r="A342" s="51"/>
      <c r="G342"/>
      <c r="H342" s="87"/>
    </row>
    <row r="343" spans="1:8">
      <c r="A343" s="51"/>
      <c r="G343"/>
      <c r="H343" s="87"/>
    </row>
    <row r="344" spans="1:8">
      <c r="A344" s="51"/>
      <c r="G344"/>
      <c r="H344" s="87"/>
    </row>
    <row r="345" spans="1:8">
      <c r="A345" s="51"/>
      <c r="G345"/>
      <c r="H345" s="87"/>
    </row>
    <row r="346" spans="1:8">
      <c r="A346" s="51"/>
      <c r="G346"/>
      <c r="H346" s="87"/>
    </row>
    <row r="347" spans="1:8">
      <c r="A347" s="51"/>
      <c r="G347"/>
      <c r="H347" s="87"/>
    </row>
    <row r="348" spans="1:8">
      <c r="A348" s="51"/>
      <c r="G348"/>
      <c r="H348" s="87"/>
    </row>
    <row r="349" spans="1:8">
      <c r="A349" s="51"/>
      <c r="G349"/>
      <c r="H349" s="87"/>
    </row>
    <row r="350" spans="1:8">
      <c r="A350" s="51"/>
      <c r="G350"/>
      <c r="H350" s="87"/>
    </row>
    <row r="351" spans="1:8">
      <c r="A351" s="51"/>
      <c r="G351"/>
      <c r="H351" s="87"/>
    </row>
    <row r="352" spans="1:8">
      <c r="A352" s="51"/>
      <c r="G352"/>
      <c r="H352" s="87"/>
    </row>
    <row r="353" spans="1:8">
      <c r="A353" s="51"/>
      <c r="G353"/>
      <c r="H353" s="87"/>
    </row>
    <row r="354" spans="1:8">
      <c r="A354" s="51"/>
      <c r="G354"/>
      <c r="H354" s="87"/>
    </row>
    <row r="355" spans="1:8">
      <c r="A355" s="51"/>
      <c r="G355"/>
      <c r="H355" s="87"/>
    </row>
    <row r="356" spans="1:8">
      <c r="A356" s="51"/>
      <c r="G356"/>
      <c r="H356" s="87"/>
    </row>
    <row r="357" spans="1:8">
      <c r="A357" s="51"/>
      <c r="G357"/>
      <c r="H357" s="87"/>
    </row>
    <row r="358" spans="1:8">
      <c r="A358" s="51"/>
      <c r="G358"/>
      <c r="H358" s="87"/>
    </row>
    <row r="359" spans="1:8">
      <c r="A359" s="51"/>
      <c r="G359"/>
      <c r="H359" s="87"/>
    </row>
    <row r="360" spans="1:8">
      <c r="A360" s="51"/>
      <c r="G360"/>
      <c r="H360" s="87"/>
    </row>
    <row r="361" spans="1:8">
      <c r="A361" s="51"/>
      <c r="G361"/>
      <c r="H361" s="87"/>
    </row>
    <row r="362" spans="1:8">
      <c r="A362" s="51"/>
      <c r="G362"/>
      <c r="H362" s="87"/>
    </row>
    <row r="363" spans="1:8">
      <c r="A363" s="51"/>
      <c r="G363"/>
      <c r="H363" s="87"/>
    </row>
    <row r="364" spans="1:8">
      <c r="A364" s="51"/>
      <c r="G364"/>
      <c r="H364" s="87"/>
    </row>
    <row r="365" spans="1:8">
      <c r="A365" s="51"/>
      <c r="G365"/>
      <c r="H365" s="87"/>
    </row>
    <row r="366" spans="1:8">
      <c r="A366" s="51"/>
      <c r="G366"/>
      <c r="H366" s="87"/>
    </row>
    <row r="367" spans="1:8">
      <c r="A367" s="51"/>
      <c r="G367"/>
      <c r="H367" s="87"/>
    </row>
    <row r="368" spans="1:8">
      <c r="A368" s="51"/>
      <c r="G368"/>
      <c r="H368" s="87"/>
    </row>
    <row r="369" spans="1:8">
      <c r="A369" s="51"/>
      <c r="G369"/>
      <c r="H369" s="87"/>
    </row>
    <row r="370" spans="1:8">
      <c r="A370" s="51"/>
      <c r="G370"/>
      <c r="H370" s="87"/>
    </row>
    <row r="371" spans="1:8">
      <c r="A371" s="51"/>
      <c r="G371"/>
      <c r="H371" s="87"/>
    </row>
    <row r="372" spans="1:8">
      <c r="A372" s="51"/>
      <c r="G372"/>
      <c r="H372" s="87"/>
    </row>
    <row r="373" spans="1:8">
      <c r="A373" s="51"/>
      <c r="G373"/>
      <c r="H373" s="87"/>
    </row>
    <row r="374" spans="1:8">
      <c r="A374" s="51"/>
      <c r="G374"/>
      <c r="H374" s="87"/>
    </row>
    <row r="375" spans="1:8">
      <c r="A375" s="51"/>
      <c r="G375"/>
      <c r="H375" s="87"/>
    </row>
    <row r="376" spans="1:8">
      <c r="A376" s="51"/>
      <c r="G376"/>
      <c r="H376" s="87"/>
    </row>
    <row r="377" spans="1:8">
      <c r="A377" s="51"/>
      <c r="G377"/>
      <c r="H377" s="87"/>
    </row>
    <row r="378" spans="1:8">
      <c r="A378" s="51"/>
      <c r="G378"/>
      <c r="H378" s="87"/>
    </row>
    <row r="379" spans="1:8">
      <c r="A379" s="51"/>
      <c r="G379"/>
      <c r="H379" s="87"/>
    </row>
    <row r="380" spans="1:8">
      <c r="A380" s="51"/>
      <c r="G380"/>
      <c r="H380" s="87"/>
    </row>
    <row r="381" spans="1:8">
      <c r="A381" s="51"/>
      <c r="G381"/>
      <c r="H381" s="87"/>
    </row>
    <row r="382" spans="1:8">
      <c r="A382" s="51"/>
      <c r="G382"/>
      <c r="H382" s="87"/>
    </row>
    <row r="383" spans="1:8">
      <c r="A383" s="51"/>
      <c r="G383"/>
      <c r="H383" s="87"/>
    </row>
    <row r="384" spans="1:8">
      <c r="A384" s="51"/>
      <c r="G384"/>
      <c r="H384" s="87"/>
    </row>
    <row r="385" spans="1:8">
      <c r="A385" s="51"/>
      <c r="G385"/>
      <c r="H385" s="87"/>
    </row>
    <row r="386" spans="1:8">
      <c r="A386" s="51"/>
      <c r="G386"/>
      <c r="H386" s="87"/>
    </row>
    <row r="387" spans="1:8">
      <c r="A387" s="51"/>
      <c r="G387"/>
      <c r="H387" s="87"/>
    </row>
    <row r="388" spans="1:8">
      <c r="A388" s="51"/>
      <c r="G388"/>
      <c r="H388" s="87"/>
    </row>
    <row r="389" spans="1:8">
      <c r="A389" s="51"/>
      <c r="G389"/>
      <c r="H389" s="87"/>
    </row>
    <row r="390" spans="1:8">
      <c r="A390" s="51"/>
      <c r="G390"/>
      <c r="H390" s="87"/>
    </row>
    <row r="391" spans="1:8">
      <c r="A391" s="51"/>
      <c r="G391"/>
      <c r="H391" s="87"/>
    </row>
    <row r="392" spans="1:8">
      <c r="A392" s="51"/>
      <c r="G392"/>
      <c r="H392" s="87"/>
    </row>
    <row r="393" spans="1:8">
      <c r="A393" s="51"/>
      <c r="G393"/>
      <c r="H393" s="87"/>
    </row>
    <row r="394" spans="1:8">
      <c r="A394" s="51"/>
      <c r="G394"/>
      <c r="H394" s="87"/>
    </row>
    <row r="395" spans="1:8">
      <c r="A395" s="51"/>
      <c r="G395"/>
      <c r="H395" s="87"/>
    </row>
    <row r="396" spans="1:8">
      <c r="A396" s="51"/>
      <c r="G396"/>
      <c r="H396" s="87"/>
    </row>
    <row r="397" spans="1:8">
      <c r="A397" s="51"/>
      <c r="G397"/>
      <c r="H397" s="87"/>
    </row>
    <row r="398" spans="1:8">
      <c r="A398" s="51"/>
      <c r="G398"/>
      <c r="H398" s="87"/>
    </row>
    <row r="399" spans="1:8">
      <c r="A399" s="51"/>
      <c r="G399"/>
      <c r="H399" s="87"/>
    </row>
    <row r="400" spans="1:8">
      <c r="A400" s="51"/>
      <c r="G400"/>
      <c r="H400" s="87"/>
    </row>
    <row r="401" spans="1:8">
      <c r="A401" s="51"/>
      <c r="G401"/>
      <c r="H401" s="87"/>
    </row>
    <row r="402" spans="1:8">
      <c r="A402" s="51"/>
      <c r="G402"/>
      <c r="H402" s="87"/>
    </row>
    <row r="403" spans="1:8">
      <c r="A403" s="51"/>
      <c r="G403"/>
      <c r="H403" s="87"/>
    </row>
    <row r="404" spans="1:8">
      <c r="A404" s="51"/>
      <c r="G404"/>
      <c r="H404" s="87"/>
    </row>
    <row r="405" spans="1:8">
      <c r="A405" s="51"/>
      <c r="G405"/>
      <c r="H405" s="87"/>
    </row>
    <row r="406" spans="1:8">
      <c r="A406" s="51"/>
      <c r="G406"/>
      <c r="H406" s="87"/>
    </row>
    <row r="407" spans="1:8">
      <c r="A407" s="51"/>
      <c r="G407"/>
      <c r="H407" s="87"/>
    </row>
    <row r="408" spans="1:8">
      <c r="A408" s="51"/>
      <c r="G408"/>
      <c r="H408" s="87"/>
    </row>
    <row r="409" spans="1:8">
      <c r="A409" s="51"/>
      <c r="G409"/>
      <c r="H409" s="87"/>
    </row>
    <row r="410" spans="1:8">
      <c r="A410" s="51"/>
      <c r="G410"/>
      <c r="H410" s="87"/>
    </row>
    <row r="411" spans="1:8">
      <c r="A411" s="51"/>
      <c r="G411"/>
      <c r="H411" s="87"/>
    </row>
    <row r="412" spans="1:8">
      <c r="A412" s="51"/>
      <c r="G412"/>
      <c r="H412" s="87"/>
    </row>
    <row r="413" spans="1:8">
      <c r="A413" s="51"/>
      <c r="G413"/>
      <c r="H413" s="87"/>
    </row>
    <row r="414" spans="1:8">
      <c r="A414" s="51"/>
      <c r="G414"/>
      <c r="H414" s="87"/>
    </row>
    <row r="415" spans="1:8">
      <c r="A415" s="51"/>
      <c r="G415"/>
      <c r="H415" s="87"/>
    </row>
    <row r="416" spans="1:8">
      <c r="A416" s="51"/>
      <c r="G416"/>
      <c r="H416" s="87"/>
    </row>
    <row r="417" spans="1:8">
      <c r="A417" s="51"/>
      <c r="G417"/>
      <c r="H417" s="87"/>
    </row>
    <row r="418" spans="1:8">
      <c r="A418" s="51"/>
      <c r="G418"/>
      <c r="H418" s="87"/>
    </row>
    <row r="419" spans="1:8">
      <c r="A419" s="51"/>
      <c r="G419"/>
      <c r="H419" s="87"/>
    </row>
    <row r="420" spans="1:8">
      <c r="A420" s="51"/>
      <c r="G420"/>
      <c r="H420" s="87"/>
    </row>
    <row r="421" spans="1:8">
      <c r="A421" s="51"/>
      <c r="G421"/>
      <c r="H421" s="87"/>
    </row>
    <row r="422" spans="1:8">
      <c r="A422" s="51"/>
      <c r="G422"/>
      <c r="H422" s="87"/>
    </row>
    <row r="423" spans="1:8">
      <c r="A423" s="51"/>
      <c r="G423"/>
      <c r="H423" s="87"/>
    </row>
    <row r="424" spans="1:8">
      <c r="A424" s="51"/>
      <c r="G424"/>
      <c r="H424" s="87"/>
    </row>
    <row r="425" spans="1:8">
      <c r="A425" s="51"/>
      <c r="G425"/>
      <c r="H425" s="87"/>
    </row>
    <row r="426" spans="1:8">
      <c r="A426" s="51"/>
      <c r="G426"/>
      <c r="H426" s="87"/>
    </row>
    <row r="427" spans="1:8">
      <c r="A427" s="51"/>
      <c r="G427"/>
      <c r="H427" s="87"/>
    </row>
    <row r="428" spans="1:8">
      <c r="A428" s="51"/>
      <c r="G428"/>
      <c r="H428" s="87"/>
    </row>
    <row r="429" spans="1:8">
      <c r="A429" s="51"/>
      <c r="G429"/>
      <c r="H429" s="87"/>
    </row>
    <row r="430" spans="1:8">
      <c r="A430" s="51"/>
      <c r="G430"/>
      <c r="H430" s="87"/>
    </row>
    <row r="431" spans="1:8">
      <c r="A431" s="51"/>
      <c r="G431"/>
      <c r="H431" s="87"/>
    </row>
    <row r="432" spans="1:8">
      <c r="A432" s="51"/>
      <c r="G432"/>
      <c r="H432" s="87"/>
    </row>
    <row r="433" spans="1:8">
      <c r="A433" s="51"/>
      <c r="G433"/>
      <c r="H433" s="87"/>
    </row>
    <row r="434" spans="1:8">
      <c r="A434" s="51"/>
      <c r="G434"/>
      <c r="H434" s="87"/>
    </row>
    <row r="435" spans="1:8">
      <c r="A435" s="51"/>
      <c r="G435"/>
      <c r="H435" s="87"/>
    </row>
    <row r="436" spans="1:8">
      <c r="A436" s="51"/>
      <c r="G436"/>
      <c r="H436" s="87"/>
    </row>
    <row r="437" spans="1:8">
      <c r="A437" s="51"/>
      <c r="G437"/>
      <c r="H437" s="87"/>
    </row>
    <row r="438" spans="1:8">
      <c r="A438" s="51"/>
      <c r="G438"/>
      <c r="H438" s="87"/>
    </row>
    <row r="439" spans="1:8">
      <c r="A439" s="51"/>
      <c r="G439"/>
      <c r="H439" s="87"/>
    </row>
    <row r="440" spans="1:8">
      <c r="A440" s="51"/>
      <c r="G440"/>
      <c r="H440" s="87"/>
    </row>
    <row r="441" spans="1:8">
      <c r="A441" s="51"/>
      <c r="G441"/>
      <c r="H441" s="87"/>
    </row>
    <row r="442" spans="1:8">
      <c r="A442" s="51"/>
      <c r="G442"/>
      <c r="H442" s="87"/>
    </row>
    <row r="443" spans="1:8">
      <c r="A443" s="51"/>
      <c r="G443"/>
      <c r="H443" s="87"/>
    </row>
    <row r="444" spans="1:8">
      <c r="A444" s="51"/>
      <c r="G444"/>
      <c r="H444" s="87"/>
    </row>
    <row r="445" spans="1:8">
      <c r="A445" s="51"/>
      <c r="G445"/>
      <c r="H445" s="87"/>
    </row>
    <row r="446" spans="1:8">
      <c r="A446" s="51"/>
      <c r="G446"/>
      <c r="H446" s="87"/>
    </row>
    <row r="447" spans="1:8">
      <c r="A447" s="51"/>
      <c r="G447"/>
      <c r="H447" s="87"/>
    </row>
    <row r="448" spans="1:8">
      <c r="A448" s="51"/>
      <c r="G448"/>
      <c r="H448" s="87"/>
    </row>
    <row r="449" spans="1:8">
      <c r="A449" s="51"/>
      <c r="G449"/>
      <c r="H449" s="87"/>
    </row>
    <row r="450" spans="1:8">
      <c r="A450" s="51"/>
      <c r="G450"/>
      <c r="H450" s="87"/>
    </row>
    <row r="451" spans="1:8">
      <c r="A451" s="51"/>
      <c r="G451"/>
      <c r="H451" s="87"/>
    </row>
    <row r="452" spans="1:8">
      <c r="A452" s="51"/>
      <c r="G452"/>
      <c r="H452" s="87"/>
    </row>
    <row r="453" spans="1:8">
      <c r="A453" s="51"/>
      <c r="G453"/>
      <c r="H453" s="87"/>
    </row>
    <row r="454" spans="1:8">
      <c r="A454" s="51"/>
      <c r="G454"/>
      <c r="H454" s="87"/>
    </row>
    <row r="455" spans="1:8">
      <c r="A455" s="51"/>
      <c r="G455"/>
      <c r="H455" s="87"/>
    </row>
    <row r="456" spans="1:8">
      <c r="A456" s="51"/>
      <c r="G456"/>
      <c r="H456" s="87"/>
    </row>
    <row r="457" spans="1:8">
      <c r="A457" s="51"/>
      <c r="G457"/>
      <c r="H457" s="87"/>
    </row>
    <row r="458" spans="1:8">
      <c r="A458" s="51"/>
      <c r="G458"/>
      <c r="H458" s="87"/>
    </row>
    <row r="459" spans="1:8">
      <c r="A459" s="51"/>
      <c r="G459"/>
      <c r="H459" s="87"/>
    </row>
    <row r="460" spans="1:8">
      <c r="A460" s="51"/>
      <c r="G460"/>
      <c r="H460" s="87"/>
    </row>
    <row r="461" spans="1:8">
      <c r="A461" s="51"/>
      <c r="G461"/>
      <c r="H461" s="87"/>
    </row>
    <row r="462" spans="1:8">
      <c r="A462" s="51"/>
      <c r="G462"/>
      <c r="H462" s="87"/>
    </row>
    <row r="463" spans="1:8">
      <c r="A463" s="51"/>
      <c r="G463"/>
      <c r="H463" s="87"/>
    </row>
    <row r="464" spans="1:8">
      <c r="A464" s="51"/>
      <c r="G464"/>
      <c r="H464" s="87"/>
    </row>
    <row r="465" spans="1:8">
      <c r="A465" s="51"/>
      <c r="G465"/>
      <c r="H465" s="87"/>
    </row>
    <row r="466" spans="1:8">
      <c r="A466" s="51"/>
      <c r="G466"/>
      <c r="H466" s="87"/>
    </row>
    <row r="467" spans="1:8">
      <c r="A467" s="51"/>
      <c r="G467"/>
      <c r="H467" s="87"/>
    </row>
    <row r="468" spans="1:8">
      <c r="A468" s="51"/>
      <c r="G468"/>
      <c r="H468" s="87"/>
    </row>
    <row r="469" spans="1:8">
      <c r="A469" s="51"/>
      <c r="G469"/>
      <c r="H469" s="87"/>
    </row>
    <row r="470" spans="1:8">
      <c r="A470" s="51"/>
      <c r="G470"/>
      <c r="H470" s="87"/>
    </row>
    <row r="471" spans="1:8">
      <c r="A471" s="51"/>
      <c r="G471"/>
      <c r="H471" s="87"/>
    </row>
    <row r="472" spans="1:8">
      <c r="A472" s="51"/>
      <c r="G472"/>
      <c r="H472" s="87"/>
    </row>
    <row r="473" spans="1:8">
      <c r="A473" s="51"/>
      <c r="G473"/>
      <c r="H473" s="87"/>
    </row>
    <row r="474" spans="1:8">
      <c r="A474" s="51"/>
      <c r="G474"/>
      <c r="H474" s="87"/>
    </row>
    <row r="475" spans="1:8">
      <c r="A475" s="51"/>
      <c r="G475"/>
      <c r="H475" s="87"/>
    </row>
    <row r="476" spans="1:8">
      <c r="A476" s="51"/>
      <c r="G476"/>
      <c r="H476" s="87"/>
    </row>
    <row r="477" spans="1:8">
      <c r="A477" s="51"/>
      <c r="G477"/>
      <c r="H477" s="87"/>
    </row>
    <row r="478" spans="1:8">
      <c r="A478" s="51"/>
      <c r="G478"/>
      <c r="H478" s="87"/>
    </row>
    <row r="479" spans="1:8">
      <c r="A479" s="51"/>
      <c r="G479"/>
      <c r="H479" s="87"/>
    </row>
    <row r="480" spans="1:8">
      <c r="A480" s="51"/>
      <c r="G480"/>
      <c r="H480" s="87"/>
    </row>
    <row r="481" spans="1:8">
      <c r="A481" s="51"/>
      <c r="G481"/>
      <c r="H481" s="87"/>
    </row>
    <row r="482" spans="1:8">
      <c r="A482" s="51"/>
      <c r="G482"/>
      <c r="H482" s="87"/>
    </row>
    <row r="483" spans="1:8">
      <c r="A483" s="51"/>
      <c r="G483"/>
      <c r="H483" s="87"/>
    </row>
    <row r="484" spans="1:8">
      <c r="A484" s="51"/>
      <c r="G484"/>
      <c r="H484" s="87"/>
    </row>
    <row r="485" spans="1:8">
      <c r="A485" s="51"/>
      <c r="G485"/>
      <c r="H485" s="87"/>
    </row>
    <row r="486" spans="1:8">
      <c r="A486" s="51"/>
      <c r="G486"/>
      <c r="H486" s="87"/>
    </row>
    <row r="487" spans="1:8">
      <c r="A487" s="51"/>
      <c r="G487"/>
      <c r="H487" s="87"/>
    </row>
    <row r="488" spans="1:8">
      <c r="A488" s="51"/>
      <c r="G488"/>
      <c r="H488" s="87"/>
    </row>
    <row r="489" spans="1:8">
      <c r="A489" s="51"/>
      <c r="G489"/>
      <c r="H489" s="87"/>
    </row>
    <row r="490" spans="1:8">
      <c r="A490" s="51"/>
      <c r="G490"/>
      <c r="H490" s="87"/>
    </row>
    <row r="491" spans="1:8">
      <c r="A491" s="51"/>
      <c r="G491"/>
      <c r="H491" s="87"/>
    </row>
    <row r="492" spans="1:8">
      <c r="A492" s="51"/>
      <c r="G492"/>
      <c r="H492" s="87"/>
    </row>
    <row r="493" spans="1:8">
      <c r="A493" s="51"/>
      <c r="G493"/>
      <c r="H493" s="87"/>
    </row>
    <row r="494" spans="1:8">
      <c r="A494" s="51"/>
      <c r="G494"/>
      <c r="H494" s="87"/>
    </row>
    <row r="495" spans="1:8">
      <c r="A495" s="51"/>
      <c r="G495"/>
      <c r="H495" s="87"/>
    </row>
    <row r="496" spans="1:8">
      <c r="A496" s="51"/>
      <c r="G496"/>
      <c r="H496" s="87"/>
    </row>
    <row r="497" spans="1:8">
      <c r="A497" s="51"/>
      <c r="G497"/>
      <c r="H497" s="87"/>
    </row>
    <row r="498" spans="1:8">
      <c r="A498" s="51"/>
      <c r="G498"/>
      <c r="H498" s="87"/>
    </row>
    <row r="499" spans="1:8">
      <c r="A499" s="51"/>
      <c r="G499"/>
      <c r="H499" s="87"/>
    </row>
    <row r="500" spans="1:8">
      <c r="A500" s="51"/>
      <c r="G500"/>
      <c r="H500" s="87"/>
    </row>
    <row r="501" spans="1:8">
      <c r="A501" s="51"/>
      <c r="G501"/>
      <c r="H501" s="87"/>
    </row>
    <row r="502" spans="1:8">
      <c r="A502" s="51"/>
      <c r="G502"/>
      <c r="H502" s="87"/>
    </row>
    <row r="503" spans="1:8">
      <c r="A503" s="51"/>
      <c r="G503"/>
      <c r="H503" s="87"/>
    </row>
    <row r="504" spans="1:8">
      <c r="A504" s="51"/>
      <c r="G504"/>
      <c r="H504" s="87"/>
    </row>
    <row r="505" spans="1:8">
      <c r="A505" s="51"/>
      <c r="G505"/>
      <c r="H505" s="87"/>
    </row>
    <row r="506" spans="1:8">
      <c r="A506" s="51"/>
      <c r="G506"/>
      <c r="H506" s="87"/>
    </row>
    <row r="507" spans="1:8">
      <c r="A507" s="51"/>
      <c r="G507"/>
      <c r="H507" s="87"/>
    </row>
    <row r="508" spans="1:8">
      <c r="A508" s="51"/>
      <c r="G508"/>
      <c r="H508" s="87"/>
    </row>
    <row r="509" spans="1:8">
      <c r="A509" s="51"/>
      <c r="G509"/>
      <c r="H509" s="87"/>
    </row>
    <row r="510" spans="1:8">
      <c r="A510" s="51"/>
      <c r="G510"/>
      <c r="H510" s="87"/>
    </row>
    <row r="511" spans="1:8">
      <c r="A511" s="51"/>
      <c r="G511"/>
      <c r="H511" s="87"/>
    </row>
    <row r="512" spans="1:8">
      <c r="A512" s="51"/>
      <c r="G512"/>
      <c r="H512" s="87"/>
    </row>
    <row r="513" spans="1:8">
      <c r="A513" s="51"/>
      <c r="G513"/>
      <c r="H513" s="87"/>
    </row>
    <row r="514" spans="1:8">
      <c r="A514" s="51"/>
      <c r="G514"/>
      <c r="H514" s="87"/>
    </row>
    <row r="515" spans="1:8">
      <c r="A515" s="51"/>
      <c r="G515"/>
      <c r="H515" s="87"/>
    </row>
    <row r="516" spans="1:8">
      <c r="A516" s="51"/>
      <c r="G516"/>
      <c r="H516" s="87"/>
    </row>
    <row r="517" spans="1:8">
      <c r="A517" s="51"/>
      <c r="G517"/>
      <c r="H517" s="87"/>
    </row>
    <row r="518" spans="1:8">
      <c r="A518" s="51"/>
      <c r="G518"/>
      <c r="H518" s="87"/>
    </row>
    <row r="519" spans="1:8">
      <c r="A519" s="51"/>
      <c r="G519"/>
      <c r="H519" s="87"/>
    </row>
    <row r="520" spans="1:8">
      <c r="A520" s="51"/>
      <c r="G520"/>
      <c r="H520" s="8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  <row r="1392" spans="1:8">
      <c r="A1392" s="51"/>
      <c r="G1392"/>
      <c r="H1392" s="87"/>
    </row>
    <row r="1393" spans="1:8">
      <c r="A1393" s="51"/>
      <c r="G1393"/>
      <c r="H1393" s="87"/>
    </row>
    <row r="1394" spans="1:8">
      <c r="A1394" s="51"/>
      <c r="G1394"/>
      <c r="H1394" s="87"/>
    </row>
    <row r="1395" spans="1:8">
      <c r="A1395" s="51"/>
      <c r="G1395"/>
      <c r="H1395" s="87"/>
    </row>
    <row r="1396" spans="1:8">
      <c r="A1396" s="51"/>
      <c r="G1396"/>
      <c r="H1396" s="87"/>
    </row>
    <row r="1397" spans="1:8">
      <c r="A1397" s="51"/>
      <c r="G1397"/>
      <c r="H1397" s="87"/>
    </row>
  </sheetData>
  <mergeCells count="10">
    <mergeCell ref="A7:H7"/>
    <mergeCell ref="A8:H8"/>
    <mergeCell ref="A9:H9"/>
    <mergeCell ref="A10:C10"/>
    <mergeCell ref="G1:H1"/>
    <mergeCell ref="E2:H2"/>
    <mergeCell ref="A3:G3"/>
    <mergeCell ref="B4:F4"/>
    <mergeCell ref="A5:H5"/>
    <mergeCell ref="A6:H6"/>
  </mergeCells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98"/>
  <sheetViews>
    <sheetView workbookViewId="0">
      <selection activeCell="A100" sqref="A1:XFD1048576"/>
    </sheetView>
  </sheetViews>
  <sheetFormatPr defaultRowHeight="15"/>
  <cols>
    <col min="1" max="1" width="10.85546875" style="52" customWidth="1"/>
    <col min="2" max="2" width="34.140625" customWidth="1"/>
    <col min="3" max="3" width="0.42578125" hidden="1" customWidth="1"/>
    <col min="4" max="4" width="12.42578125" customWidth="1"/>
    <col min="6" max="6" width="11.28515625" customWidth="1"/>
    <col min="7" max="7" width="11.5703125" style="25" customWidth="1"/>
    <col min="8" max="8" width="10.5703125" style="86" customWidth="1"/>
  </cols>
  <sheetData>
    <row r="1" spans="1:73">
      <c r="A1" s="43"/>
      <c r="B1" s="1"/>
      <c r="C1" s="1"/>
      <c r="D1" s="1"/>
      <c r="E1" s="1"/>
      <c r="F1" s="1"/>
      <c r="G1" s="163" t="s">
        <v>25</v>
      </c>
      <c r="H1" s="1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4" customHeight="1">
      <c r="A2" s="43"/>
      <c r="B2" s="1"/>
      <c r="C2" s="1"/>
      <c r="D2" s="1"/>
      <c r="E2" s="171" t="s">
        <v>192</v>
      </c>
      <c r="F2" s="164"/>
      <c r="G2" s="164"/>
      <c r="H2" s="1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3.25" customHeight="1">
      <c r="A3" s="165" t="s">
        <v>189</v>
      </c>
      <c r="B3" s="165"/>
      <c r="C3" s="165"/>
      <c r="D3" s="165"/>
      <c r="E3" s="165"/>
      <c r="F3" s="165"/>
      <c r="G3" s="165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8">
      <c r="A4" s="93"/>
      <c r="B4" s="165" t="s">
        <v>194</v>
      </c>
      <c r="C4" s="165"/>
      <c r="D4" s="165"/>
      <c r="E4" s="165"/>
      <c r="F4" s="165"/>
      <c r="G4" s="9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23.25" customHeight="1">
      <c r="A5" s="166" t="s">
        <v>1</v>
      </c>
      <c r="B5" s="166"/>
      <c r="C5" s="166"/>
      <c r="D5" s="166"/>
      <c r="E5" s="166"/>
      <c r="F5" s="166"/>
      <c r="G5" s="166"/>
      <c r="H5" s="1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30.75" customHeight="1">
      <c r="A6" s="167" t="s">
        <v>186</v>
      </c>
      <c r="B6" s="167"/>
      <c r="C6" s="167"/>
      <c r="D6" s="167"/>
      <c r="E6" s="167"/>
      <c r="F6" s="167"/>
      <c r="G6" s="167"/>
      <c r="H6" s="16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>
      <c r="A7" s="168" t="s">
        <v>2</v>
      </c>
      <c r="B7" s="169"/>
      <c r="C7" s="169"/>
      <c r="D7" s="169"/>
      <c r="E7" s="169"/>
      <c r="F7" s="169"/>
      <c r="G7" s="169"/>
      <c r="H7" s="17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>
      <c r="A8" s="157" t="s">
        <v>3</v>
      </c>
      <c r="B8" s="158"/>
      <c r="C8" s="158"/>
      <c r="D8" s="158"/>
      <c r="E8" s="158"/>
      <c r="F8" s="158"/>
      <c r="G8" s="158"/>
      <c r="H8" s="15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1"/>
    </row>
    <row r="9" spans="1:73">
      <c r="A9" s="157" t="s">
        <v>4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60" t="s">
        <v>5</v>
      </c>
      <c r="B10" s="161"/>
      <c r="C10" s="162"/>
      <c r="D10" s="8"/>
      <c r="E10" s="92"/>
      <c r="F10" s="9"/>
      <c r="G10" s="10"/>
      <c r="H10" s="8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63.75">
      <c r="A11" s="44" t="s">
        <v>6</v>
      </c>
      <c r="B11" s="33" t="s">
        <v>129</v>
      </c>
      <c r="C11" s="14"/>
      <c r="D11" s="23" t="s">
        <v>7</v>
      </c>
      <c r="E11" s="23" t="s">
        <v>8</v>
      </c>
      <c r="F11" s="24" t="s">
        <v>9</v>
      </c>
      <c r="G11" s="27" t="s">
        <v>26</v>
      </c>
      <c r="H11" s="26" t="s"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>
      <c r="A12" s="44"/>
      <c r="B12" s="34" t="s">
        <v>11</v>
      </c>
      <c r="C12" s="17"/>
      <c r="D12" s="13"/>
      <c r="E12" s="13"/>
      <c r="F12" s="18"/>
      <c r="G12" s="28"/>
      <c r="H12" s="2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57" t="s">
        <v>12</v>
      </c>
      <c r="C13" s="17"/>
      <c r="D13" s="13"/>
      <c r="E13" s="13"/>
      <c r="F13" s="18"/>
      <c r="G13" s="45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s="25" customFormat="1" ht="18" customHeight="1">
      <c r="A14" s="96">
        <v>22200000</v>
      </c>
      <c r="B14" s="71" t="s">
        <v>142</v>
      </c>
      <c r="C14" s="97"/>
      <c r="D14" s="98" t="s">
        <v>159</v>
      </c>
      <c r="E14" s="70" t="s">
        <v>13</v>
      </c>
      <c r="F14" s="19">
        <v>9800</v>
      </c>
      <c r="G14" s="29">
        <f>F14*H14</f>
        <v>9800</v>
      </c>
      <c r="H14" s="40">
        <v>1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</row>
    <row r="15" spans="1:73" s="25" customFormat="1" ht="18" customHeight="1">
      <c r="A15" s="100">
        <v>22300000</v>
      </c>
      <c r="B15" s="71" t="s">
        <v>135</v>
      </c>
      <c r="C15" s="101"/>
      <c r="D15" s="98" t="s">
        <v>159</v>
      </c>
      <c r="E15" s="70" t="s">
        <v>13</v>
      </c>
      <c r="F15" s="19">
        <v>300</v>
      </c>
      <c r="G15" s="29">
        <f t="shared" ref="G15:G83" si="0">F15*H15</f>
        <v>15000</v>
      </c>
      <c r="H15" s="41">
        <v>50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102"/>
      <c r="BT15" s="102"/>
      <c r="BU15" s="102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250</v>
      </c>
      <c r="G16" s="29">
        <f t="shared" si="0"/>
        <v>12500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2400</v>
      </c>
      <c r="G19" s="29">
        <f t="shared" si="0"/>
        <v>12000</v>
      </c>
      <c r="H19" s="41">
        <v>5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700</v>
      </c>
      <c r="G20" s="29">
        <f t="shared" si="0"/>
        <v>7000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3" t="s">
        <v>31</v>
      </c>
      <c r="B21" s="71" t="s">
        <v>32</v>
      </c>
      <c r="C21" s="101"/>
      <c r="D21" s="98" t="s">
        <v>159</v>
      </c>
      <c r="E21" s="70" t="s">
        <v>13</v>
      </c>
      <c r="F21" s="19">
        <v>200</v>
      </c>
      <c r="G21" s="29">
        <f t="shared" si="0"/>
        <v>10000</v>
      </c>
      <c r="H21" s="41">
        <v>50</v>
      </c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102"/>
      <c r="BT21" s="102"/>
      <c r="BU21" s="102"/>
    </row>
    <row r="22" spans="1:73" s="25" customFormat="1" ht="18" customHeight="1">
      <c r="A22" s="50">
        <v>24911200</v>
      </c>
      <c r="B22" s="71" t="s">
        <v>118</v>
      </c>
      <c r="C22" s="101"/>
      <c r="D22" s="98" t="s">
        <v>159</v>
      </c>
      <c r="E22" s="70" t="s">
        <v>128</v>
      </c>
      <c r="F22" s="19">
        <v>500</v>
      </c>
      <c r="G22" s="29">
        <f t="shared" si="0"/>
        <v>5000</v>
      </c>
      <c r="H22" s="41">
        <v>10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103" t="s">
        <v>33</v>
      </c>
      <c r="B23" s="71" t="s">
        <v>34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4" t="s">
        <v>35</v>
      </c>
      <c r="B24" s="71" t="s">
        <v>15</v>
      </c>
      <c r="C24" s="101"/>
      <c r="D24" s="98" t="s">
        <v>159</v>
      </c>
      <c r="E24" s="70" t="s">
        <v>13</v>
      </c>
      <c r="F24" s="19">
        <v>250</v>
      </c>
      <c r="G24" s="29">
        <f t="shared" si="0"/>
        <v>10000</v>
      </c>
      <c r="H24" s="41">
        <v>40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103" t="s">
        <v>36</v>
      </c>
      <c r="B25" s="71" t="s">
        <v>37</v>
      </c>
      <c r="C25" s="101"/>
      <c r="D25" s="98" t="s">
        <v>159</v>
      </c>
      <c r="E25" s="70" t="s">
        <v>13</v>
      </c>
      <c r="F25" s="19">
        <v>100</v>
      </c>
      <c r="G25" s="29">
        <f t="shared" si="0"/>
        <v>2000</v>
      </c>
      <c r="H25" s="41">
        <v>20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50">
        <v>30192111</v>
      </c>
      <c r="B26" s="71" t="s">
        <v>38</v>
      </c>
      <c r="C26" s="101"/>
      <c r="D26" s="98" t="s">
        <v>159</v>
      </c>
      <c r="E26" s="70" t="s">
        <v>13</v>
      </c>
      <c r="F26" s="19">
        <v>500</v>
      </c>
      <c r="G26" s="29">
        <f t="shared" si="0"/>
        <v>2500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39</v>
      </c>
      <c r="B27" s="71" t="s">
        <v>40</v>
      </c>
      <c r="C27" s="101"/>
      <c r="D27" s="98" t="s">
        <v>159</v>
      </c>
      <c r="E27" s="70" t="s">
        <v>13</v>
      </c>
      <c r="F27" s="19">
        <v>350</v>
      </c>
      <c r="G27" s="29">
        <f t="shared" si="0"/>
        <v>700</v>
      </c>
      <c r="H27" s="41">
        <v>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102"/>
      <c r="BT27" s="102"/>
      <c r="BU27" s="102"/>
    </row>
    <row r="28" spans="1:73" s="25" customFormat="1" ht="18" customHeight="1">
      <c r="A28" s="50">
        <v>30192121</v>
      </c>
      <c r="B28" s="71" t="s">
        <v>41</v>
      </c>
      <c r="C28" s="101"/>
      <c r="D28" s="98" t="s">
        <v>159</v>
      </c>
      <c r="E28" s="70" t="s">
        <v>13</v>
      </c>
      <c r="F28" s="19">
        <v>80</v>
      </c>
      <c r="G28" s="29">
        <f t="shared" si="0"/>
        <v>16000</v>
      </c>
      <c r="H28" s="41">
        <v>200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102"/>
      <c r="BT28" s="102"/>
      <c r="BU28" s="102"/>
    </row>
    <row r="29" spans="1:73" s="25" customFormat="1" ht="18" customHeight="1">
      <c r="A29" s="103" t="s">
        <v>42</v>
      </c>
      <c r="B29" s="71" t="s">
        <v>43</v>
      </c>
      <c r="C29" s="101"/>
      <c r="D29" s="98" t="s">
        <v>159</v>
      </c>
      <c r="E29" s="70" t="s">
        <v>119</v>
      </c>
      <c r="F29" s="19">
        <v>1400</v>
      </c>
      <c r="G29" s="29">
        <f t="shared" si="0"/>
        <v>7000</v>
      </c>
      <c r="H29" s="41">
        <v>5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102"/>
      <c r="BT29" s="102"/>
      <c r="BU29" s="102"/>
    </row>
    <row r="30" spans="1:73" s="25" customFormat="1" ht="18" customHeight="1">
      <c r="A30" s="103" t="s">
        <v>44</v>
      </c>
      <c r="B30" s="71" t="s">
        <v>45</v>
      </c>
      <c r="C30" s="101"/>
      <c r="D30" s="98" t="s">
        <v>159</v>
      </c>
      <c r="E30" s="70" t="s">
        <v>13</v>
      </c>
      <c r="F30" s="19">
        <v>150</v>
      </c>
      <c r="G30" s="29">
        <f t="shared" si="0"/>
        <v>3000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 ht="18" customHeight="1">
      <c r="A31" s="103" t="s">
        <v>46</v>
      </c>
      <c r="B31" s="71" t="s">
        <v>47</v>
      </c>
      <c r="C31" s="101"/>
      <c r="D31" s="98" t="s">
        <v>159</v>
      </c>
      <c r="E31" s="70" t="s">
        <v>13</v>
      </c>
      <c r="F31" s="19">
        <v>200</v>
      </c>
      <c r="G31" s="29">
        <f t="shared" si="0"/>
        <v>30000</v>
      </c>
      <c r="H31" s="41">
        <v>150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 ht="18" customHeight="1">
      <c r="A32" s="103" t="s">
        <v>48</v>
      </c>
      <c r="B32" s="71" t="s">
        <v>49</v>
      </c>
      <c r="C32" s="101"/>
      <c r="D32" s="98" t="s">
        <v>159</v>
      </c>
      <c r="E32" s="70" t="s">
        <v>13</v>
      </c>
      <c r="F32" s="19">
        <v>70</v>
      </c>
      <c r="G32" s="29">
        <f t="shared" si="0"/>
        <v>1400</v>
      </c>
      <c r="H32" s="41">
        <v>20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103" t="s">
        <v>14</v>
      </c>
      <c r="B33" s="71" t="s">
        <v>50</v>
      </c>
      <c r="C33" s="101"/>
      <c r="D33" s="98" t="s">
        <v>159</v>
      </c>
      <c r="E33" s="70" t="s">
        <v>13</v>
      </c>
      <c r="F33" s="19">
        <v>300</v>
      </c>
      <c r="G33" s="29">
        <f t="shared" si="0"/>
        <v>6000</v>
      </c>
      <c r="H33" s="41">
        <v>20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103" t="s">
        <v>51</v>
      </c>
      <c r="B34" s="71" t="s">
        <v>52</v>
      </c>
      <c r="C34" s="101"/>
      <c r="D34" s="98" t="s">
        <v>159</v>
      </c>
      <c r="E34" s="70" t="s">
        <v>13</v>
      </c>
      <c r="F34" s="19">
        <v>350</v>
      </c>
      <c r="G34" s="29">
        <f t="shared" si="0"/>
        <v>1750</v>
      </c>
      <c r="H34" s="41">
        <v>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103" t="s">
        <v>53</v>
      </c>
      <c r="B35" s="71" t="s">
        <v>60</v>
      </c>
      <c r="C35" s="101"/>
      <c r="D35" s="98" t="s">
        <v>159</v>
      </c>
      <c r="E35" s="70" t="s">
        <v>13</v>
      </c>
      <c r="F35" s="19">
        <v>80</v>
      </c>
      <c r="G35" s="29">
        <f t="shared" si="0"/>
        <v>800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30192740</v>
      </c>
      <c r="B36" s="71" t="s">
        <v>54</v>
      </c>
      <c r="C36" s="101"/>
      <c r="D36" s="98" t="s">
        <v>159</v>
      </c>
      <c r="E36" s="70" t="s">
        <v>13</v>
      </c>
      <c r="F36" s="19">
        <v>3500</v>
      </c>
      <c r="G36" s="29">
        <f t="shared" si="0"/>
        <v>3500</v>
      </c>
      <c r="H36" s="41">
        <v>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30192760</v>
      </c>
      <c r="B37" s="71" t="s">
        <v>55</v>
      </c>
      <c r="C37" s="101"/>
      <c r="D37" s="98" t="s">
        <v>159</v>
      </c>
      <c r="E37" s="70" t="s">
        <v>13</v>
      </c>
      <c r="F37" s="19">
        <v>100</v>
      </c>
      <c r="G37" s="29">
        <f t="shared" si="0"/>
        <v>3000</v>
      </c>
      <c r="H37" s="41">
        <v>30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30193600</v>
      </c>
      <c r="B38" s="71" t="s">
        <v>56</v>
      </c>
      <c r="C38" s="101"/>
      <c r="D38" s="98" t="s">
        <v>159</v>
      </c>
      <c r="E38" s="70" t="s">
        <v>13</v>
      </c>
      <c r="F38" s="19">
        <v>1200</v>
      </c>
      <c r="G38" s="29">
        <f t="shared" si="0"/>
        <v>2400</v>
      </c>
      <c r="H38" s="41">
        <v>2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30197121</v>
      </c>
      <c r="B39" s="105" t="s">
        <v>130</v>
      </c>
      <c r="C39" s="69"/>
      <c r="D39" s="98" t="s">
        <v>159</v>
      </c>
      <c r="E39" s="70" t="s">
        <v>13</v>
      </c>
      <c r="F39" s="19">
        <v>150</v>
      </c>
      <c r="G39" s="29">
        <f t="shared" si="0"/>
        <v>1500</v>
      </c>
      <c r="H39" s="41">
        <v>10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30197122</v>
      </c>
      <c r="B40" s="105" t="s">
        <v>61</v>
      </c>
      <c r="C40" s="69"/>
      <c r="D40" s="98" t="s">
        <v>159</v>
      </c>
      <c r="E40" s="70" t="s">
        <v>13</v>
      </c>
      <c r="F40" s="19">
        <v>300</v>
      </c>
      <c r="G40" s="29">
        <f t="shared" si="0"/>
        <v>3000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30197231</v>
      </c>
      <c r="B41" s="68" t="s">
        <v>57</v>
      </c>
      <c r="C41" s="69"/>
      <c r="D41" s="98" t="s">
        <v>159</v>
      </c>
      <c r="E41" s="70" t="s">
        <v>119</v>
      </c>
      <c r="F41" s="19">
        <v>1100</v>
      </c>
      <c r="G41" s="29">
        <f t="shared" si="0"/>
        <v>11000</v>
      </c>
      <c r="H41" s="41">
        <v>10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25" customFormat="1">
      <c r="A42" s="50">
        <v>30197232</v>
      </c>
      <c r="B42" s="68" t="s">
        <v>190</v>
      </c>
      <c r="C42" s="69"/>
      <c r="D42" s="98" t="s">
        <v>159</v>
      </c>
      <c r="E42" s="70" t="s">
        <v>119</v>
      </c>
      <c r="F42" s="19">
        <v>300</v>
      </c>
      <c r="G42" s="29">
        <f t="shared" si="0"/>
        <v>24000</v>
      </c>
      <c r="H42" s="41">
        <v>80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>
      <c r="A43" s="50">
        <v>30197232</v>
      </c>
      <c r="B43" s="68" t="s">
        <v>58</v>
      </c>
      <c r="C43" s="69"/>
      <c r="D43" s="98" t="s">
        <v>159</v>
      </c>
      <c r="E43" s="70" t="s">
        <v>13</v>
      </c>
      <c r="F43" s="19">
        <v>200</v>
      </c>
      <c r="G43" s="29">
        <f t="shared" si="0"/>
        <v>6000</v>
      </c>
      <c r="H43" s="41">
        <v>30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>
      <c r="A44" s="50">
        <v>30197234</v>
      </c>
      <c r="B44" s="68" t="s">
        <v>59</v>
      </c>
      <c r="C44" s="69"/>
      <c r="D44" s="98" t="s">
        <v>159</v>
      </c>
      <c r="E44" s="70" t="s">
        <v>13</v>
      </c>
      <c r="F44" s="19">
        <v>1500</v>
      </c>
      <c r="G44" s="29">
        <f t="shared" si="0"/>
        <v>15000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>
      <c r="A45" s="50">
        <v>30197622</v>
      </c>
      <c r="B45" s="68" t="s">
        <v>78</v>
      </c>
      <c r="C45" s="69"/>
      <c r="D45" s="98" t="s">
        <v>159</v>
      </c>
      <c r="E45" s="70" t="s">
        <v>13</v>
      </c>
      <c r="F45" s="19">
        <v>2500</v>
      </c>
      <c r="G45" s="29">
        <f t="shared" si="0"/>
        <v>200000</v>
      </c>
      <c r="H45" s="41">
        <v>80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108" customFormat="1">
      <c r="A46" s="106">
        <v>30199140</v>
      </c>
      <c r="B46" s="107" t="s">
        <v>136</v>
      </c>
      <c r="C46" s="69"/>
      <c r="D46" s="98" t="s">
        <v>159</v>
      </c>
      <c r="E46" s="70" t="s">
        <v>13</v>
      </c>
      <c r="F46" s="19">
        <v>200</v>
      </c>
      <c r="G46" s="29">
        <f t="shared" si="0"/>
        <v>3000</v>
      </c>
      <c r="H46" s="41">
        <v>15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 ht="19.5" customHeight="1">
      <c r="A47" s="50">
        <v>30199230</v>
      </c>
      <c r="B47" s="71" t="s">
        <v>62</v>
      </c>
      <c r="C47" s="72" t="s">
        <v>17</v>
      </c>
      <c r="D47" s="98" t="s">
        <v>159</v>
      </c>
      <c r="E47" s="70" t="s">
        <v>13</v>
      </c>
      <c r="F47" s="19">
        <v>50</v>
      </c>
      <c r="G47" s="29">
        <f t="shared" si="0"/>
        <v>5000</v>
      </c>
      <c r="H47" s="41">
        <v>100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 ht="25.5" customHeight="1">
      <c r="A48" s="50">
        <v>30199510</v>
      </c>
      <c r="B48" s="71" t="s">
        <v>16</v>
      </c>
      <c r="C48" s="72" t="s">
        <v>18</v>
      </c>
      <c r="D48" s="98" t="s">
        <v>159</v>
      </c>
      <c r="E48" s="70" t="s">
        <v>13</v>
      </c>
      <c r="F48" s="19">
        <v>200</v>
      </c>
      <c r="G48" s="29">
        <f t="shared" si="0"/>
        <v>2000</v>
      </c>
      <c r="H48" s="41">
        <v>10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 ht="15" customHeight="1">
      <c r="A49" s="50">
        <v>35821400</v>
      </c>
      <c r="B49" s="71" t="s">
        <v>63</v>
      </c>
      <c r="C49" s="72" t="s">
        <v>19</v>
      </c>
      <c r="D49" s="98" t="s">
        <v>159</v>
      </c>
      <c r="E49" s="70" t="s">
        <v>13</v>
      </c>
      <c r="F49" s="19">
        <v>3000</v>
      </c>
      <c r="G49" s="29">
        <f t="shared" si="0"/>
        <v>30000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30237411</v>
      </c>
      <c r="B50" s="71" t="s">
        <v>79</v>
      </c>
      <c r="C50" s="22"/>
      <c r="D50" s="98" t="s">
        <v>159</v>
      </c>
      <c r="E50" s="70" t="s">
        <v>13</v>
      </c>
      <c r="F50" s="19">
        <v>6000</v>
      </c>
      <c r="G50" s="29">
        <f t="shared" si="0"/>
        <v>60000</v>
      </c>
      <c r="H50" s="41">
        <v>10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37821160</v>
      </c>
      <c r="B51" s="71" t="s">
        <v>77</v>
      </c>
      <c r="C51" s="22"/>
      <c r="D51" s="98" t="s">
        <v>159</v>
      </c>
      <c r="E51" s="70" t="s">
        <v>13</v>
      </c>
      <c r="F51" s="19">
        <v>350</v>
      </c>
      <c r="G51" s="29">
        <f t="shared" si="0"/>
        <v>70000</v>
      </c>
      <c r="H51" s="41">
        <v>200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39263310</v>
      </c>
      <c r="B52" s="71" t="s">
        <v>93</v>
      </c>
      <c r="C52" s="22"/>
      <c r="D52" s="98" t="s">
        <v>159</v>
      </c>
      <c r="E52" s="70" t="s">
        <v>13</v>
      </c>
      <c r="F52" s="19">
        <v>1000</v>
      </c>
      <c r="G52" s="29">
        <f t="shared" si="0"/>
        <v>2000</v>
      </c>
      <c r="H52" s="41">
        <v>2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39263410</v>
      </c>
      <c r="B53" s="71" t="s">
        <v>92</v>
      </c>
      <c r="C53" s="22"/>
      <c r="D53" s="98" t="s">
        <v>159</v>
      </c>
      <c r="E53" s="70" t="s">
        <v>13</v>
      </c>
      <c r="F53" s="19">
        <v>180</v>
      </c>
      <c r="G53" s="29">
        <f t="shared" si="0"/>
        <v>3600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39263420</v>
      </c>
      <c r="B54" s="71" t="s">
        <v>94</v>
      </c>
      <c r="C54" s="22"/>
      <c r="D54" s="98" t="s">
        <v>159</v>
      </c>
      <c r="E54" s="70" t="s">
        <v>13</v>
      </c>
      <c r="F54" s="19">
        <v>400</v>
      </c>
      <c r="G54" s="29">
        <f t="shared" si="0"/>
        <v>4000</v>
      </c>
      <c r="H54" s="41">
        <v>10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39263510</v>
      </c>
      <c r="B55" s="71" t="s">
        <v>95</v>
      </c>
      <c r="C55" s="22"/>
      <c r="D55" s="98" t="s">
        <v>159</v>
      </c>
      <c r="E55" s="70" t="s">
        <v>13</v>
      </c>
      <c r="F55" s="19">
        <v>50</v>
      </c>
      <c r="G55" s="29">
        <f t="shared" si="0"/>
        <v>2500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39263520</v>
      </c>
      <c r="B56" s="71" t="s">
        <v>96</v>
      </c>
      <c r="C56" s="22"/>
      <c r="D56" s="98" t="s">
        <v>159</v>
      </c>
      <c r="E56" s="70" t="s">
        <v>13</v>
      </c>
      <c r="F56" s="19">
        <v>80</v>
      </c>
      <c r="G56" s="29">
        <f t="shared" si="0"/>
        <v>4000</v>
      </c>
      <c r="H56" s="41">
        <v>50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39298200</v>
      </c>
      <c r="B57" s="71" t="s">
        <v>137</v>
      </c>
      <c r="C57" s="22"/>
      <c r="D57" s="98" t="s">
        <v>159</v>
      </c>
      <c r="E57" s="70" t="s">
        <v>13</v>
      </c>
      <c r="F57" s="19">
        <v>1600</v>
      </c>
      <c r="G57" s="29">
        <f t="shared" si="0"/>
        <v>48000</v>
      </c>
      <c r="H57" s="41">
        <v>30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22811170</v>
      </c>
      <c r="B58" s="71" t="s">
        <v>138</v>
      </c>
      <c r="C58" s="22"/>
      <c r="D58" s="98" t="s">
        <v>159</v>
      </c>
      <c r="E58" s="70" t="s">
        <v>13</v>
      </c>
      <c r="F58" s="19">
        <v>200</v>
      </c>
      <c r="G58" s="29">
        <f t="shared" si="0"/>
        <v>4000</v>
      </c>
      <c r="H58" s="41">
        <v>20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>
      <c r="A59" s="50">
        <v>39292500</v>
      </c>
      <c r="B59" s="71" t="s">
        <v>139</v>
      </c>
      <c r="C59" s="22"/>
      <c r="D59" s="98" t="s">
        <v>159</v>
      </c>
      <c r="E59" s="70" t="s">
        <v>13</v>
      </c>
      <c r="F59" s="19">
        <v>150</v>
      </c>
      <c r="G59" s="29">
        <f t="shared" si="0"/>
        <v>3000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30237300</v>
      </c>
      <c r="B60" s="71" t="s">
        <v>160</v>
      </c>
      <c r="C60" s="22"/>
      <c r="D60" s="98" t="s">
        <v>159</v>
      </c>
      <c r="E60" s="70" t="s">
        <v>13</v>
      </c>
      <c r="F60" s="19">
        <v>78000</v>
      </c>
      <c r="G60" s="29">
        <f t="shared" si="0"/>
        <v>78000</v>
      </c>
      <c r="H60" s="41">
        <v>1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39263530</v>
      </c>
      <c r="B61" s="71" t="s">
        <v>97</v>
      </c>
      <c r="C61" s="22"/>
      <c r="D61" s="98" t="s">
        <v>159</v>
      </c>
      <c r="E61" s="70" t="s">
        <v>13</v>
      </c>
      <c r="F61" s="19">
        <v>100</v>
      </c>
      <c r="G61" s="29">
        <f t="shared" si="0"/>
        <v>5000</v>
      </c>
      <c r="H61" s="41">
        <v>50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50"/>
      <c r="B62" s="71" t="s">
        <v>191</v>
      </c>
      <c r="C62" s="22"/>
      <c r="D62" s="98" t="s">
        <v>159</v>
      </c>
      <c r="E62" s="70" t="s">
        <v>119</v>
      </c>
      <c r="F62" s="19">
        <v>1500</v>
      </c>
      <c r="G62" s="29">
        <f t="shared" si="0"/>
        <v>15000</v>
      </c>
      <c r="H62" s="41">
        <v>10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50"/>
      <c r="B63" s="71" t="s">
        <v>161</v>
      </c>
      <c r="C63" s="22"/>
      <c r="D63" s="98" t="s">
        <v>159</v>
      </c>
      <c r="E63" s="70" t="s">
        <v>119</v>
      </c>
      <c r="F63" s="19">
        <v>1500</v>
      </c>
      <c r="G63" s="29">
        <f t="shared" si="0"/>
        <v>15000</v>
      </c>
      <c r="H63" s="41">
        <v>10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50">
        <v>30140000</v>
      </c>
      <c r="B64" s="71" t="s">
        <v>111</v>
      </c>
      <c r="C64" s="22"/>
      <c r="D64" s="98" t="s">
        <v>159</v>
      </c>
      <c r="E64" s="70" t="s">
        <v>13</v>
      </c>
      <c r="F64" s="19">
        <v>5000</v>
      </c>
      <c r="G64" s="29">
        <f t="shared" si="0"/>
        <v>15000</v>
      </c>
      <c r="H64" s="41">
        <v>3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70" s="25" customFormat="1" ht="24">
      <c r="A65" s="50">
        <v>22811100</v>
      </c>
      <c r="B65" s="71" t="s">
        <v>198</v>
      </c>
      <c r="C65" s="22"/>
      <c r="D65" s="98" t="s">
        <v>159</v>
      </c>
      <c r="E65" s="70" t="s">
        <v>13</v>
      </c>
      <c r="F65" s="19">
        <v>1500</v>
      </c>
      <c r="G65" s="29">
        <f t="shared" si="0"/>
        <v>30000</v>
      </c>
      <c r="H65" s="41">
        <v>20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</row>
    <row r="66" spans="1:70" s="25" customFormat="1">
      <c r="A66" s="50"/>
      <c r="B66" s="71" t="s">
        <v>199</v>
      </c>
      <c r="C66" s="22"/>
      <c r="D66" s="98" t="s">
        <v>159</v>
      </c>
      <c r="E66" s="70" t="s">
        <v>13</v>
      </c>
      <c r="F66" s="19">
        <v>150</v>
      </c>
      <c r="G66" s="29">
        <f t="shared" si="0"/>
        <v>19500</v>
      </c>
      <c r="H66" s="41">
        <v>130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</row>
    <row r="67" spans="1:70" s="25" customFormat="1">
      <c r="A67" s="50"/>
      <c r="B67" s="71" t="s">
        <v>200</v>
      </c>
      <c r="C67" s="22"/>
      <c r="D67" s="98" t="s">
        <v>159</v>
      </c>
      <c r="E67" s="70" t="s">
        <v>13</v>
      </c>
      <c r="F67" s="19">
        <v>150</v>
      </c>
      <c r="G67" s="29">
        <f t="shared" si="0"/>
        <v>19500</v>
      </c>
      <c r="H67" s="41">
        <v>130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</row>
    <row r="68" spans="1:70" s="25" customFormat="1">
      <c r="A68" s="109">
        <v>30237460</v>
      </c>
      <c r="B68" s="71" t="s">
        <v>120</v>
      </c>
      <c r="C68" s="110"/>
      <c r="D68" s="98" t="s">
        <v>159</v>
      </c>
      <c r="E68" s="70" t="s">
        <v>13</v>
      </c>
      <c r="F68" s="19">
        <v>5000</v>
      </c>
      <c r="G68" s="29">
        <f t="shared" si="0"/>
        <v>25000</v>
      </c>
      <c r="H68" s="42">
        <v>5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</row>
    <row r="69" spans="1:70" s="25" customFormat="1">
      <c r="A69" s="109"/>
      <c r="B69" s="111"/>
      <c r="C69" s="110"/>
      <c r="D69" s="98"/>
      <c r="E69" s="70"/>
      <c r="F69" s="19"/>
      <c r="G69" s="30">
        <f>SUM(G14:G68)</f>
        <v>907450</v>
      </c>
      <c r="H69" s="42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</row>
    <row r="70" spans="1:70" s="25" customFormat="1">
      <c r="A70" s="103"/>
      <c r="B70" s="112" t="s">
        <v>64</v>
      </c>
      <c r="C70" s="22"/>
      <c r="D70" s="98"/>
      <c r="E70" s="70"/>
      <c r="F70" s="19"/>
      <c r="G70" s="29"/>
      <c r="H70" s="42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</row>
    <row r="71" spans="1:70" s="25" customFormat="1">
      <c r="A71" s="109">
        <v>31221180</v>
      </c>
      <c r="B71" s="113" t="s">
        <v>65</v>
      </c>
      <c r="C71" s="22"/>
      <c r="D71" s="98" t="s">
        <v>159</v>
      </c>
      <c r="E71" s="70" t="s">
        <v>13</v>
      </c>
      <c r="F71" s="19">
        <v>300</v>
      </c>
      <c r="G71" s="29">
        <f t="shared" si="0"/>
        <v>3000</v>
      </c>
      <c r="H71" s="42">
        <v>10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</row>
    <row r="72" spans="1:70" s="25" customFormat="1">
      <c r="A72" s="50">
        <v>31221220</v>
      </c>
      <c r="B72" s="113" t="s">
        <v>66</v>
      </c>
      <c r="C72" s="22"/>
      <c r="D72" s="98" t="s">
        <v>159</v>
      </c>
      <c r="E72" s="70" t="s">
        <v>13</v>
      </c>
      <c r="F72" s="19">
        <v>200</v>
      </c>
      <c r="G72" s="29">
        <f t="shared" si="0"/>
        <v>1000</v>
      </c>
      <c r="H72" s="42">
        <v>5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</row>
    <row r="73" spans="1:70" s="25" customFormat="1">
      <c r="A73" s="50">
        <v>31321260</v>
      </c>
      <c r="B73" s="113" t="s">
        <v>67</v>
      </c>
      <c r="C73" s="22"/>
      <c r="D73" s="98" t="s">
        <v>159</v>
      </c>
      <c r="E73" s="70" t="s">
        <v>121</v>
      </c>
      <c r="F73" s="19">
        <v>400</v>
      </c>
      <c r="G73" s="29">
        <f t="shared" si="0"/>
        <v>32000</v>
      </c>
      <c r="H73" s="42">
        <v>80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</row>
    <row r="74" spans="1:70" s="25" customFormat="1">
      <c r="A74" s="50">
        <v>31321300</v>
      </c>
      <c r="B74" s="71" t="s">
        <v>122</v>
      </c>
      <c r="C74" s="22"/>
      <c r="D74" s="98" t="s">
        <v>159</v>
      </c>
      <c r="E74" s="70" t="s">
        <v>121</v>
      </c>
      <c r="F74" s="19">
        <v>350</v>
      </c>
      <c r="G74" s="29">
        <f t="shared" si="0"/>
        <v>28000</v>
      </c>
      <c r="H74" s="40">
        <v>80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</row>
    <row r="75" spans="1:70" s="25" customFormat="1">
      <c r="A75" s="50">
        <v>31521200</v>
      </c>
      <c r="B75" s="71" t="s">
        <v>112</v>
      </c>
      <c r="C75" s="22"/>
      <c r="D75" s="98" t="s">
        <v>159</v>
      </c>
      <c r="E75" s="70" t="s">
        <v>13</v>
      </c>
      <c r="F75" s="19">
        <v>1100</v>
      </c>
      <c r="G75" s="29">
        <f t="shared" si="0"/>
        <v>33000</v>
      </c>
      <c r="H75" s="40">
        <v>30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</row>
    <row r="76" spans="1:70" s="25" customFormat="1">
      <c r="A76" s="50">
        <v>31521440</v>
      </c>
      <c r="B76" s="105" t="s">
        <v>68</v>
      </c>
      <c r="C76" s="69"/>
      <c r="D76" s="98" t="s">
        <v>159</v>
      </c>
      <c r="E76" s="70" t="s">
        <v>13</v>
      </c>
      <c r="F76" s="19">
        <v>3000</v>
      </c>
      <c r="G76" s="29">
        <f t="shared" si="0"/>
        <v>15000</v>
      </c>
      <c r="H76" s="41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70" s="25" customFormat="1">
      <c r="A77" s="50">
        <v>31684400</v>
      </c>
      <c r="B77" s="105" t="s">
        <v>20</v>
      </c>
      <c r="C77" s="69"/>
      <c r="D77" s="98" t="s">
        <v>159</v>
      </c>
      <c r="E77" s="70" t="s">
        <v>13</v>
      </c>
      <c r="F77" s="19">
        <v>650</v>
      </c>
      <c r="G77" s="29">
        <f t="shared" si="0"/>
        <v>9750</v>
      </c>
      <c r="H77" s="41">
        <v>15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70" s="25" customFormat="1">
      <c r="A78" s="50">
        <v>31685000</v>
      </c>
      <c r="B78" s="105" t="s">
        <v>69</v>
      </c>
      <c r="C78" s="69"/>
      <c r="D78" s="98" t="s">
        <v>159</v>
      </c>
      <c r="E78" s="70" t="s">
        <v>13</v>
      </c>
      <c r="F78" s="19">
        <v>1500</v>
      </c>
      <c r="G78" s="29">
        <f t="shared" si="0"/>
        <v>15000</v>
      </c>
      <c r="H78" s="41">
        <v>10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70" s="25" customFormat="1">
      <c r="A79" s="50">
        <v>33711480</v>
      </c>
      <c r="B79" s="105" t="s">
        <v>70</v>
      </c>
      <c r="C79" s="69"/>
      <c r="D79" s="98" t="s">
        <v>159</v>
      </c>
      <c r="E79" s="70" t="s">
        <v>13</v>
      </c>
      <c r="F79" s="19">
        <v>250</v>
      </c>
      <c r="G79" s="29">
        <f t="shared" si="0"/>
        <v>10000</v>
      </c>
      <c r="H79" s="41">
        <v>40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70" s="25" customFormat="1">
      <c r="A80" s="50">
        <v>33761100</v>
      </c>
      <c r="B80" s="71" t="s">
        <v>71</v>
      </c>
      <c r="C80" s="22"/>
      <c r="D80" s="98" t="s">
        <v>159</v>
      </c>
      <c r="E80" s="70" t="s">
        <v>13</v>
      </c>
      <c r="F80" s="19">
        <v>200</v>
      </c>
      <c r="G80" s="29">
        <f t="shared" si="0"/>
        <v>10000</v>
      </c>
      <c r="H80" s="40">
        <v>50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33761400</v>
      </c>
      <c r="B81" s="71" t="s">
        <v>72</v>
      </c>
      <c r="C81" s="22"/>
      <c r="D81" s="98" t="s">
        <v>159</v>
      </c>
      <c r="E81" s="70" t="s">
        <v>13</v>
      </c>
      <c r="F81" s="19">
        <v>300</v>
      </c>
      <c r="G81" s="29">
        <f t="shared" si="0"/>
        <v>15000</v>
      </c>
      <c r="H81" s="40">
        <v>50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42652000</v>
      </c>
      <c r="B82" s="71" t="s">
        <v>123</v>
      </c>
      <c r="C82" s="22"/>
      <c r="D82" s="98" t="s">
        <v>159</v>
      </c>
      <c r="E82" s="70" t="s">
        <v>13</v>
      </c>
      <c r="F82" s="19">
        <v>30000</v>
      </c>
      <c r="G82" s="29">
        <f t="shared" si="0"/>
        <v>30000</v>
      </c>
      <c r="H82" s="40">
        <v>1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39221140</v>
      </c>
      <c r="B83" s="71" t="s">
        <v>143</v>
      </c>
      <c r="C83" s="22"/>
      <c r="D83" s="98" t="s">
        <v>159</v>
      </c>
      <c r="E83" s="70" t="s">
        <v>119</v>
      </c>
      <c r="F83" s="19">
        <v>7000</v>
      </c>
      <c r="G83" s="29">
        <f t="shared" si="0"/>
        <v>21000</v>
      </c>
      <c r="H83" s="40">
        <v>3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39221140</v>
      </c>
      <c r="B84" s="71" t="s">
        <v>144</v>
      </c>
      <c r="C84" s="22"/>
      <c r="D84" s="98" t="s">
        <v>159</v>
      </c>
      <c r="E84" s="70" t="s">
        <v>119</v>
      </c>
      <c r="F84" s="19">
        <v>6000</v>
      </c>
      <c r="G84" s="29">
        <f t="shared" ref="G84:G145" si="1">F84*H84</f>
        <v>30000</v>
      </c>
      <c r="H84" s="40">
        <v>5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39221260</v>
      </c>
      <c r="B85" s="71" t="s">
        <v>145</v>
      </c>
      <c r="C85" s="22"/>
      <c r="D85" s="98" t="s">
        <v>159</v>
      </c>
      <c r="E85" s="70" t="s">
        <v>146</v>
      </c>
      <c r="F85" s="19">
        <v>70000</v>
      </c>
      <c r="G85" s="29">
        <f t="shared" si="1"/>
        <v>70000</v>
      </c>
      <c r="H85" s="40">
        <v>1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39221130</v>
      </c>
      <c r="B86" s="71" t="s">
        <v>147</v>
      </c>
      <c r="C86" s="22"/>
      <c r="D86" s="98" t="s">
        <v>159</v>
      </c>
      <c r="E86" s="70" t="s">
        <v>119</v>
      </c>
      <c r="F86" s="19">
        <v>3500</v>
      </c>
      <c r="G86" s="29">
        <f t="shared" si="1"/>
        <v>35000</v>
      </c>
      <c r="H86" s="40">
        <v>10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39221131</v>
      </c>
      <c r="B87" s="71" t="s">
        <v>80</v>
      </c>
      <c r="C87" s="22"/>
      <c r="D87" s="98" t="s">
        <v>159</v>
      </c>
      <c r="E87" s="70" t="s">
        <v>119</v>
      </c>
      <c r="F87" s="19">
        <v>6000</v>
      </c>
      <c r="G87" s="29">
        <f t="shared" si="1"/>
        <v>60000</v>
      </c>
      <c r="H87" s="40">
        <v>10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39221310</v>
      </c>
      <c r="B88" s="71" t="s">
        <v>81</v>
      </c>
      <c r="C88" s="22"/>
      <c r="D88" s="98" t="s">
        <v>159</v>
      </c>
      <c r="E88" s="70" t="s">
        <v>13</v>
      </c>
      <c r="F88" s="19">
        <v>5000</v>
      </c>
      <c r="G88" s="29">
        <f t="shared" si="1"/>
        <v>25000</v>
      </c>
      <c r="H88" s="40">
        <v>5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39221380</v>
      </c>
      <c r="B89" s="71" t="s">
        <v>82</v>
      </c>
      <c r="C89" s="22"/>
      <c r="D89" s="98" t="s">
        <v>159</v>
      </c>
      <c r="E89" s="70" t="s">
        <v>13</v>
      </c>
      <c r="F89" s="19">
        <v>300</v>
      </c>
      <c r="G89" s="29">
        <f t="shared" si="1"/>
        <v>9000</v>
      </c>
      <c r="H89" s="40">
        <v>30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39221381</v>
      </c>
      <c r="B90" s="71" t="s">
        <v>82</v>
      </c>
      <c r="C90" s="22"/>
      <c r="D90" s="98" t="s">
        <v>159</v>
      </c>
      <c r="E90" s="70" t="s">
        <v>13</v>
      </c>
      <c r="F90" s="19">
        <v>250</v>
      </c>
      <c r="G90" s="29">
        <f t="shared" si="1"/>
        <v>5000</v>
      </c>
      <c r="H90" s="40">
        <v>20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39221390</v>
      </c>
      <c r="B91" s="71" t="s">
        <v>85</v>
      </c>
      <c r="C91" s="22"/>
      <c r="D91" s="98" t="s">
        <v>159</v>
      </c>
      <c r="E91" s="70" t="s">
        <v>13</v>
      </c>
      <c r="F91" s="19">
        <v>300</v>
      </c>
      <c r="G91" s="29">
        <f t="shared" si="1"/>
        <v>9000</v>
      </c>
      <c r="H91" s="40">
        <v>30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50">
        <v>39221410</v>
      </c>
      <c r="B92" s="71" t="s">
        <v>83</v>
      </c>
      <c r="C92" s="22"/>
      <c r="D92" s="98" t="s">
        <v>159</v>
      </c>
      <c r="E92" s="70" t="s">
        <v>13</v>
      </c>
      <c r="F92" s="19">
        <v>1000</v>
      </c>
      <c r="G92" s="29">
        <f t="shared" si="1"/>
        <v>40000</v>
      </c>
      <c r="H92" s="40">
        <v>40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39221480</v>
      </c>
      <c r="B93" s="71" t="s">
        <v>84</v>
      </c>
      <c r="C93" s="22"/>
      <c r="D93" s="98" t="s">
        <v>159</v>
      </c>
      <c r="E93" s="70" t="s">
        <v>13</v>
      </c>
      <c r="F93" s="19">
        <v>1800</v>
      </c>
      <c r="G93" s="29">
        <f t="shared" si="1"/>
        <v>7200</v>
      </c>
      <c r="H93" s="40">
        <v>4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39221490</v>
      </c>
      <c r="B94" s="105" t="s">
        <v>115</v>
      </c>
      <c r="C94" s="69"/>
      <c r="D94" s="98" t="s">
        <v>159</v>
      </c>
      <c r="E94" s="70" t="s">
        <v>13</v>
      </c>
      <c r="F94" s="19">
        <v>300</v>
      </c>
      <c r="G94" s="29">
        <f t="shared" si="1"/>
        <v>9000</v>
      </c>
      <c r="H94" s="41">
        <v>30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50">
        <v>39224331</v>
      </c>
      <c r="B95" s="105" t="s">
        <v>86</v>
      </c>
      <c r="C95" s="69"/>
      <c r="D95" s="98" t="s">
        <v>159</v>
      </c>
      <c r="E95" s="70" t="s">
        <v>13</v>
      </c>
      <c r="F95" s="19">
        <v>800</v>
      </c>
      <c r="G95" s="29">
        <f t="shared" si="1"/>
        <v>8000</v>
      </c>
      <c r="H95" s="41">
        <v>10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50">
        <v>39224332</v>
      </c>
      <c r="B96" s="105" t="s">
        <v>87</v>
      </c>
      <c r="C96" s="69"/>
      <c r="D96" s="98" t="s">
        <v>159</v>
      </c>
      <c r="E96" s="70" t="s">
        <v>13</v>
      </c>
      <c r="F96" s="19">
        <v>1300</v>
      </c>
      <c r="G96" s="29">
        <f t="shared" si="1"/>
        <v>13000</v>
      </c>
      <c r="H96" s="41">
        <v>10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39224341</v>
      </c>
      <c r="B97" s="105" t="s">
        <v>88</v>
      </c>
      <c r="C97" s="69"/>
      <c r="D97" s="98" t="s">
        <v>159</v>
      </c>
      <c r="E97" s="70" t="s">
        <v>13</v>
      </c>
      <c r="F97" s="19">
        <v>1000</v>
      </c>
      <c r="G97" s="29">
        <f t="shared" si="1"/>
        <v>10000</v>
      </c>
      <c r="H97" s="41">
        <v>10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39241110</v>
      </c>
      <c r="B98" s="105" t="s">
        <v>89</v>
      </c>
      <c r="C98" s="69"/>
      <c r="D98" s="98" t="s">
        <v>159</v>
      </c>
      <c r="E98" s="70" t="s">
        <v>13</v>
      </c>
      <c r="F98" s="19">
        <v>5500</v>
      </c>
      <c r="G98" s="29">
        <f t="shared" si="1"/>
        <v>11000</v>
      </c>
      <c r="H98" s="41">
        <v>2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39241120</v>
      </c>
      <c r="B99" s="68" t="s">
        <v>90</v>
      </c>
      <c r="C99" s="69"/>
      <c r="D99" s="98" t="s">
        <v>159</v>
      </c>
      <c r="E99" s="70" t="s">
        <v>13</v>
      </c>
      <c r="F99" s="19">
        <v>300</v>
      </c>
      <c r="G99" s="29">
        <f t="shared" si="1"/>
        <v>3000</v>
      </c>
      <c r="H99" s="41">
        <v>10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39241120</v>
      </c>
      <c r="B100" s="68" t="s">
        <v>90</v>
      </c>
      <c r="C100" s="69"/>
      <c r="D100" s="98" t="s">
        <v>159</v>
      </c>
      <c r="E100" s="70" t="s">
        <v>13</v>
      </c>
      <c r="F100" s="19">
        <v>1500</v>
      </c>
      <c r="G100" s="29">
        <f t="shared" si="1"/>
        <v>7500</v>
      </c>
      <c r="H100" s="41">
        <v>5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50">
        <v>31521200</v>
      </c>
      <c r="B101" s="68" t="s">
        <v>131</v>
      </c>
      <c r="C101" s="69"/>
      <c r="D101" s="98" t="s">
        <v>159</v>
      </c>
      <c r="E101" s="70" t="s">
        <v>13</v>
      </c>
      <c r="F101" s="19">
        <v>300</v>
      </c>
      <c r="G101" s="29">
        <f t="shared" si="1"/>
        <v>15000</v>
      </c>
      <c r="H101" s="41">
        <v>50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39241200</v>
      </c>
      <c r="B102" s="68" t="s">
        <v>91</v>
      </c>
      <c r="C102" s="69"/>
      <c r="D102" s="98" t="s">
        <v>159</v>
      </c>
      <c r="E102" s="70" t="s">
        <v>13</v>
      </c>
      <c r="F102" s="19">
        <v>300</v>
      </c>
      <c r="G102" s="29">
        <f t="shared" si="1"/>
        <v>3000</v>
      </c>
      <c r="H102" s="41">
        <v>10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39513110</v>
      </c>
      <c r="B103" s="68" t="s">
        <v>98</v>
      </c>
      <c r="C103" s="69"/>
      <c r="D103" s="98" t="s">
        <v>159</v>
      </c>
      <c r="E103" s="70" t="s">
        <v>13</v>
      </c>
      <c r="F103" s="19">
        <v>5000</v>
      </c>
      <c r="G103" s="29">
        <f t="shared" si="1"/>
        <v>50000</v>
      </c>
      <c r="H103" s="41">
        <v>10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109">
        <v>39831245</v>
      </c>
      <c r="B104" s="114" t="s">
        <v>99</v>
      </c>
      <c r="C104" s="69"/>
      <c r="D104" s="98" t="s">
        <v>159</v>
      </c>
      <c r="E104" s="70" t="s">
        <v>13</v>
      </c>
      <c r="F104" s="19">
        <v>500</v>
      </c>
      <c r="G104" s="29">
        <f t="shared" si="1"/>
        <v>5000</v>
      </c>
      <c r="H104" s="41">
        <v>10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50">
        <v>39831276</v>
      </c>
      <c r="B105" s="105" t="s">
        <v>100</v>
      </c>
      <c r="C105" s="69"/>
      <c r="D105" s="98" t="s">
        <v>159</v>
      </c>
      <c r="E105" s="70" t="s">
        <v>13</v>
      </c>
      <c r="F105" s="19">
        <v>1000</v>
      </c>
      <c r="G105" s="29">
        <f t="shared" si="1"/>
        <v>20000</v>
      </c>
      <c r="H105" s="41">
        <v>20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18141100</v>
      </c>
      <c r="B106" s="105" t="s">
        <v>124</v>
      </c>
      <c r="C106" s="69"/>
      <c r="D106" s="98" t="s">
        <v>159</v>
      </c>
      <c r="E106" s="70" t="s">
        <v>13</v>
      </c>
      <c r="F106" s="19">
        <v>400</v>
      </c>
      <c r="G106" s="29">
        <f t="shared" si="1"/>
        <v>20000</v>
      </c>
      <c r="H106" s="41">
        <v>50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39838000</v>
      </c>
      <c r="B107" s="105" t="s">
        <v>101</v>
      </c>
      <c r="C107" s="69"/>
      <c r="D107" s="98" t="s">
        <v>159</v>
      </c>
      <c r="E107" s="70" t="s">
        <v>13</v>
      </c>
      <c r="F107" s="19">
        <v>1500</v>
      </c>
      <c r="G107" s="29">
        <f t="shared" si="1"/>
        <v>15000</v>
      </c>
      <c r="H107" s="41">
        <v>10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39839300</v>
      </c>
      <c r="B108" s="105" t="s">
        <v>102</v>
      </c>
      <c r="C108" s="69"/>
      <c r="D108" s="98" t="s">
        <v>159</v>
      </c>
      <c r="E108" s="70" t="s">
        <v>13</v>
      </c>
      <c r="F108" s="19">
        <v>600</v>
      </c>
      <c r="G108" s="29">
        <f t="shared" si="1"/>
        <v>12000</v>
      </c>
      <c r="H108" s="41">
        <v>20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>
        <v>39831280</v>
      </c>
      <c r="B109" s="105" t="s">
        <v>125</v>
      </c>
      <c r="C109" s="69"/>
      <c r="D109" s="98" t="s">
        <v>159</v>
      </c>
      <c r="E109" s="70" t="s">
        <v>13</v>
      </c>
      <c r="F109" s="19">
        <v>800</v>
      </c>
      <c r="G109" s="29">
        <f t="shared" si="1"/>
        <v>16000</v>
      </c>
      <c r="H109" s="41">
        <v>20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>
        <v>19641000</v>
      </c>
      <c r="B110" s="105" t="s">
        <v>113</v>
      </c>
      <c r="C110" s="69"/>
      <c r="D110" s="98" t="s">
        <v>159</v>
      </c>
      <c r="E110" s="70" t="s">
        <v>13</v>
      </c>
      <c r="F110" s="19">
        <v>600</v>
      </c>
      <c r="G110" s="29">
        <f t="shared" si="1"/>
        <v>24000</v>
      </c>
      <c r="H110" s="41">
        <v>40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>
        <v>19642000</v>
      </c>
      <c r="B111" s="105" t="s">
        <v>114</v>
      </c>
      <c r="C111" s="69"/>
      <c r="D111" s="98" t="s">
        <v>159</v>
      </c>
      <c r="E111" s="70" t="s">
        <v>13</v>
      </c>
      <c r="F111" s="19">
        <v>100</v>
      </c>
      <c r="G111" s="29">
        <f t="shared" si="1"/>
        <v>1200</v>
      </c>
      <c r="H111" s="41">
        <v>12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39831210</v>
      </c>
      <c r="B112" s="105" t="s">
        <v>126</v>
      </c>
      <c r="C112" s="69"/>
      <c r="D112" s="98" t="s">
        <v>159</v>
      </c>
      <c r="E112" s="70" t="s">
        <v>13</v>
      </c>
      <c r="F112" s="19">
        <v>700</v>
      </c>
      <c r="G112" s="29">
        <f t="shared" si="1"/>
        <v>14000</v>
      </c>
      <c r="H112" s="41">
        <v>20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109">
        <v>39221260</v>
      </c>
      <c r="B113" s="115" t="s">
        <v>132</v>
      </c>
      <c r="C113" s="110"/>
      <c r="D113" s="98" t="s">
        <v>159</v>
      </c>
      <c r="E113" s="70" t="s">
        <v>13</v>
      </c>
      <c r="F113" s="19">
        <v>50000</v>
      </c>
      <c r="G113" s="29">
        <f t="shared" si="1"/>
        <v>50000</v>
      </c>
      <c r="H113" s="55">
        <v>1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>
        <v>44423220</v>
      </c>
      <c r="B114" s="105" t="s">
        <v>140</v>
      </c>
      <c r="C114" s="69"/>
      <c r="D114" s="98" t="s">
        <v>159</v>
      </c>
      <c r="E114" s="70" t="s">
        <v>13</v>
      </c>
      <c r="F114" s="19">
        <v>18000</v>
      </c>
      <c r="G114" s="29">
        <f t="shared" si="1"/>
        <v>18000</v>
      </c>
      <c r="H114" s="41">
        <v>1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>
        <v>39221110</v>
      </c>
      <c r="B115" s="105" t="s">
        <v>162</v>
      </c>
      <c r="C115" s="69"/>
      <c r="D115" s="98" t="s">
        <v>159</v>
      </c>
      <c r="E115" s="70" t="s">
        <v>13</v>
      </c>
      <c r="F115" s="19">
        <v>9000</v>
      </c>
      <c r="G115" s="29">
        <f t="shared" si="1"/>
        <v>18000</v>
      </c>
      <c r="H115" s="41">
        <v>2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</row>
    <row r="116" spans="1:68" s="25" customFormat="1">
      <c r="A116" s="50">
        <v>44411100</v>
      </c>
      <c r="B116" s="105" t="s">
        <v>104</v>
      </c>
      <c r="C116" s="69"/>
      <c r="D116" s="98" t="s">
        <v>159</v>
      </c>
      <c r="E116" s="70" t="s">
        <v>13</v>
      </c>
      <c r="F116" s="19">
        <v>3000</v>
      </c>
      <c r="G116" s="29">
        <f t="shared" si="1"/>
        <v>12000</v>
      </c>
      <c r="H116" s="41">
        <v>4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</row>
    <row r="117" spans="1:68" s="25" customFormat="1">
      <c r="A117" s="50">
        <v>44411110</v>
      </c>
      <c r="B117" s="105" t="s">
        <v>104</v>
      </c>
      <c r="C117" s="69"/>
      <c r="D117" s="98" t="s">
        <v>159</v>
      </c>
      <c r="E117" s="70" t="s">
        <v>13</v>
      </c>
      <c r="F117" s="19">
        <v>1500</v>
      </c>
      <c r="G117" s="29">
        <f t="shared" si="1"/>
        <v>3000</v>
      </c>
      <c r="H117" s="41">
        <v>2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</row>
    <row r="118" spans="1:68" s="25" customFormat="1">
      <c r="A118" s="50">
        <v>44521100</v>
      </c>
      <c r="B118" s="105" t="s">
        <v>141</v>
      </c>
      <c r="C118" s="69"/>
      <c r="D118" s="98" t="s">
        <v>159</v>
      </c>
      <c r="E118" s="70" t="s">
        <v>13</v>
      </c>
      <c r="F118" s="19">
        <v>3000</v>
      </c>
      <c r="G118" s="29">
        <f t="shared" si="1"/>
        <v>30000</v>
      </c>
      <c r="H118" s="41">
        <v>10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</row>
    <row r="119" spans="1:68" s="25" customFormat="1">
      <c r="A119" s="50">
        <v>44511270</v>
      </c>
      <c r="B119" s="105" t="s">
        <v>103</v>
      </c>
      <c r="C119" s="69"/>
      <c r="D119" s="98" t="s">
        <v>159</v>
      </c>
      <c r="E119" s="70" t="s">
        <v>13</v>
      </c>
      <c r="F119" s="19">
        <v>2000</v>
      </c>
      <c r="G119" s="29">
        <f t="shared" si="1"/>
        <v>4000</v>
      </c>
      <c r="H119" s="41">
        <v>2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</row>
    <row r="120" spans="1:68" s="25" customFormat="1">
      <c r="A120" s="50">
        <v>38141100</v>
      </c>
      <c r="B120" s="105" t="s">
        <v>163</v>
      </c>
      <c r="C120" s="69"/>
      <c r="D120" s="98" t="s">
        <v>159</v>
      </c>
      <c r="E120" s="70" t="s">
        <v>164</v>
      </c>
      <c r="F120" s="19">
        <v>280</v>
      </c>
      <c r="G120" s="29">
        <f t="shared" si="1"/>
        <v>11200</v>
      </c>
      <c r="H120" s="41">
        <v>40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</row>
    <row r="121" spans="1:68" s="25" customFormat="1">
      <c r="A121" s="50">
        <v>19642000</v>
      </c>
      <c r="B121" s="105" t="s">
        <v>165</v>
      </c>
      <c r="C121" s="69"/>
      <c r="D121" s="98" t="s">
        <v>159</v>
      </c>
      <c r="E121" s="70" t="s">
        <v>13</v>
      </c>
      <c r="F121" s="19">
        <v>100</v>
      </c>
      <c r="G121" s="29">
        <f t="shared" si="1"/>
        <v>5000</v>
      </c>
      <c r="H121" s="41">
        <v>50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</row>
    <row r="122" spans="1:68" s="25" customFormat="1">
      <c r="A122" s="50">
        <v>1651400</v>
      </c>
      <c r="B122" s="105" t="s">
        <v>166</v>
      </c>
      <c r="C122" s="69"/>
      <c r="D122" s="98" t="s">
        <v>159</v>
      </c>
      <c r="E122" s="70" t="s">
        <v>13</v>
      </c>
      <c r="F122" s="19">
        <v>200</v>
      </c>
      <c r="G122" s="29">
        <f t="shared" si="1"/>
        <v>2000</v>
      </c>
      <c r="H122" s="41">
        <v>10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</row>
    <row r="123" spans="1:68" s="25" customFormat="1">
      <c r="A123" s="50">
        <v>9831283</v>
      </c>
      <c r="B123" s="105" t="s">
        <v>167</v>
      </c>
      <c r="C123" s="69"/>
      <c r="D123" s="98" t="s">
        <v>159</v>
      </c>
      <c r="E123" s="70" t="s">
        <v>13</v>
      </c>
      <c r="F123" s="19">
        <v>500</v>
      </c>
      <c r="G123" s="29">
        <f t="shared" si="1"/>
        <v>10000</v>
      </c>
      <c r="H123" s="41">
        <v>20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</row>
    <row r="124" spans="1:68" s="25" customFormat="1">
      <c r="A124" s="50">
        <v>3980000</v>
      </c>
      <c r="B124" s="105" t="s">
        <v>168</v>
      </c>
      <c r="C124" s="69"/>
      <c r="D124" s="98" t="s">
        <v>159</v>
      </c>
      <c r="E124" s="70" t="s">
        <v>13</v>
      </c>
      <c r="F124" s="19">
        <v>3000</v>
      </c>
      <c r="G124" s="29">
        <f t="shared" si="1"/>
        <v>9000</v>
      </c>
      <c r="H124" s="41">
        <v>3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</row>
    <row r="125" spans="1:68" s="25" customFormat="1">
      <c r="A125" s="50"/>
      <c r="B125" s="105"/>
      <c r="C125" s="69"/>
      <c r="D125" s="98"/>
      <c r="E125" s="70"/>
      <c r="F125" s="19"/>
      <c r="G125" s="29">
        <f>SUM(G71:G124)</f>
        <v>941850</v>
      </c>
      <c r="H125" s="41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</row>
    <row r="126" spans="1:68" s="25" customFormat="1">
      <c r="A126" s="50"/>
      <c r="B126" s="116" t="s">
        <v>73</v>
      </c>
      <c r="C126" s="69"/>
      <c r="D126" s="98"/>
      <c r="E126" s="75"/>
      <c r="F126" s="19"/>
      <c r="G126" s="29"/>
      <c r="H126" s="41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s="25" customFormat="1">
      <c r="A127" s="50">
        <v>37451290</v>
      </c>
      <c r="B127" s="105" t="s">
        <v>74</v>
      </c>
      <c r="C127" s="69"/>
      <c r="D127" s="98" t="s">
        <v>159</v>
      </c>
      <c r="E127" s="70" t="s">
        <v>13</v>
      </c>
      <c r="F127" s="19">
        <v>15000</v>
      </c>
      <c r="G127" s="29">
        <f t="shared" si="1"/>
        <v>150000</v>
      </c>
      <c r="H127" s="41">
        <v>10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</row>
    <row r="128" spans="1:68" s="25" customFormat="1">
      <c r="A128" s="50">
        <v>37451410</v>
      </c>
      <c r="B128" s="105" t="s">
        <v>148</v>
      </c>
      <c r="C128" s="69"/>
      <c r="D128" s="98" t="s">
        <v>159</v>
      </c>
      <c r="E128" s="70" t="s">
        <v>13</v>
      </c>
      <c r="F128" s="19">
        <v>12000</v>
      </c>
      <c r="G128" s="29">
        <f t="shared" si="1"/>
        <v>72000</v>
      </c>
      <c r="H128" s="41">
        <v>6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</row>
    <row r="129" spans="1:68" s="25" customFormat="1">
      <c r="A129" s="50">
        <v>37431210</v>
      </c>
      <c r="B129" s="105" t="s">
        <v>149</v>
      </c>
      <c r="C129" s="69"/>
      <c r="D129" s="98" t="s">
        <v>159</v>
      </c>
      <c r="E129" s="70" t="s">
        <v>13</v>
      </c>
      <c r="F129" s="19">
        <v>2000</v>
      </c>
      <c r="G129" s="29">
        <f t="shared" si="1"/>
        <v>24000</v>
      </c>
      <c r="H129" s="41">
        <v>12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</row>
    <row r="130" spans="1:68" s="25" customFormat="1">
      <c r="A130" s="50">
        <v>37451390</v>
      </c>
      <c r="B130" s="105" t="s">
        <v>150</v>
      </c>
      <c r="C130" s="69"/>
      <c r="D130" s="98" t="s">
        <v>159</v>
      </c>
      <c r="E130" s="70" t="s">
        <v>13</v>
      </c>
      <c r="F130" s="19">
        <v>300</v>
      </c>
      <c r="G130" s="29">
        <f t="shared" si="1"/>
        <v>6000</v>
      </c>
      <c r="H130" s="41">
        <v>20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</row>
    <row r="131" spans="1:68" s="25" customFormat="1">
      <c r="A131" s="50">
        <v>37451400</v>
      </c>
      <c r="B131" s="105" t="s">
        <v>151</v>
      </c>
      <c r="C131" s="69"/>
      <c r="D131" s="98" t="s">
        <v>159</v>
      </c>
      <c r="E131" s="70" t="s">
        <v>13</v>
      </c>
      <c r="F131" s="19">
        <v>3000</v>
      </c>
      <c r="G131" s="29">
        <f t="shared" si="1"/>
        <v>18000</v>
      </c>
      <c r="H131" s="41">
        <v>6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</row>
    <row r="132" spans="1:68" s="25" customFormat="1">
      <c r="A132" s="50">
        <v>3745580</v>
      </c>
      <c r="B132" s="105" t="s">
        <v>76</v>
      </c>
      <c r="C132" s="69"/>
      <c r="D132" s="98" t="s">
        <v>159</v>
      </c>
      <c r="E132" s="70" t="s">
        <v>13</v>
      </c>
      <c r="F132" s="19">
        <v>12000</v>
      </c>
      <c r="G132" s="29">
        <f t="shared" si="1"/>
        <v>120000</v>
      </c>
      <c r="H132" s="41">
        <v>10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</row>
    <row r="133" spans="1:68" s="25" customFormat="1">
      <c r="A133" s="50">
        <v>37451520</v>
      </c>
      <c r="B133" s="105" t="s">
        <v>75</v>
      </c>
      <c r="C133" s="69"/>
      <c r="D133" s="98" t="s">
        <v>159</v>
      </c>
      <c r="E133" s="70" t="s">
        <v>13</v>
      </c>
      <c r="F133" s="19">
        <v>200</v>
      </c>
      <c r="G133" s="29">
        <f t="shared" si="1"/>
        <v>4000</v>
      </c>
      <c r="H133" s="41">
        <v>20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</row>
    <row r="134" spans="1:68" s="25" customFormat="1">
      <c r="A134" s="50">
        <v>37461180</v>
      </c>
      <c r="B134" s="105" t="s">
        <v>152</v>
      </c>
      <c r="C134" s="69"/>
      <c r="D134" s="98" t="s">
        <v>159</v>
      </c>
      <c r="E134" s="70" t="s">
        <v>13</v>
      </c>
      <c r="F134" s="19">
        <v>2400</v>
      </c>
      <c r="G134" s="29">
        <f t="shared" si="1"/>
        <v>7200</v>
      </c>
      <c r="H134" s="41">
        <v>3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</row>
    <row r="135" spans="1:68" s="25" customFormat="1">
      <c r="A135" s="50"/>
      <c r="B135" s="105" t="s">
        <v>169</v>
      </c>
      <c r="C135" s="69"/>
      <c r="D135" s="98" t="s">
        <v>159</v>
      </c>
      <c r="E135" s="70" t="s">
        <v>13</v>
      </c>
      <c r="F135" s="19">
        <v>5000</v>
      </c>
      <c r="G135" s="29">
        <f t="shared" si="1"/>
        <v>5000</v>
      </c>
      <c r="H135" s="41">
        <v>1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</row>
    <row r="136" spans="1:68" s="25" customFormat="1">
      <c r="A136" s="50"/>
      <c r="B136" s="105" t="s">
        <v>188</v>
      </c>
      <c r="C136" s="69"/>
      <c r="D136" s="98" t="s">
        <v>159</v>
      </c>
      <c r="E136" s="70" t="s">
        <v>13</v>
      </c>
      <c r="F136" s="19">
        <v>1700</v>
      </c>
      <c r="G136" s="29">
        <f t="shared" si="1"/>
        <v>5100</v>
      </c>
      <c r="H136" s="41">
        <v>3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</row>
    <row r="137" spans="1:68" s="25" customFormat="1">
      <c r="A137" s="50"/>
      <c r="B137" s="105" t="s">
        <v>170</v>
      </c>
      <c r="C137" s="69"/>
      <c r="D137" s="98" t="s">
        <v>159</v>
      </c>
      <c r="E137" s="70" t="s">
        <v>13</v>
      </c>
      <c r="F137" s="19">
        <v>8000</v>
      </c>
      <c r="G137" s="29">
        <f t="shared" si="1"/>
        <v>40000</v>
      </c>
      <c r="H137" s="41">
        <v>5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</row>
    <row r="138" spans="1:68" s="25" customFormat="1">
      <c r="A138" s="50">
        <v>37461180</v>
      </c>
      <c r="B138" s="105" t="s">
        <v>171</v>
      </c>
      <c r="C138" s="69"/>
      <c r="D138" s="98" t="s">
        <v>159</v>
      </c>
      <c r="E138" s="70" t="s">
        <v>13</v>
      </c>
      <c r="F138" s="19">
        <v>6500</v>
      </c>
      <c r="G138" s="29">
        <f t="shared" si="1"/>
        <v>39000</v>
      </c>
      <c r="H138" s="41">
        <v>6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</row>
    <row r="139" spans="1:68" s="25" customFormat="1">
      <c r="A139" s="50">
        <v>37421170</v>
      </c>
      <c r="B139" s="105" t="s">
        <v>172</v>
      </c>
      <c r="C139" s="69"/>
      <c r="D139" s="98" t="s">
        <v>159</v>
      </c>
      <c r="E139" s="70" t="s">
        <v>13</v>
      </c>
      <c r="F139" s="19">
        <v>3000</v>
      </c>
      <c r="G139" s="29">
        <f t="shared" si="1"/>
        <v>30000</v>
      </c>
      <c r="H139" s="41">
        <v>10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</row>
    <row r="140" spans="1:68" s="25" customFormat="1">
      <c r="A140" s="50"/>
      <c r="B140" s="117"/>
      <c r="C140" s="22"/>
      <c r="D140" s="98" t="s">
        <v>159</v>
      </c>
      <c r="E140" s="70"/>
      <c r="F140" s="19"/>
      <c r="G140" s="29">
        <f>SUM(G127:G139)</f>
        <v>520300</v>
      </c>
      <c r="H140" s="4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</row>
    <row r="141" spans="1:68" s="25" customFormat="1">
      <c r="A141" s="50"/>
      <c r="B141" s="117"/>
      <c r="C141" s="22"/>
      <c r="D141" s="98"/>
      <c r="E141" s="70"/>
      <c r="F141" s="19"/>
      <c r="G141" s="29"/>
      <c r="H141" s="4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</row>
    <row r="142" spans="1:68" s="25" customFormat="1">
      <c r="A142" s="50"/>
      <c r="B142" s="117" t="s">
        <v>27</v>
      </c>
      <c r="C142" s="22"/>
      <c r="D142" s="98"/>
      <c r="E142" s="70"/>
      <c r="F142" s="19"/>
      <c r="G142" s="29"/>
      <c r="H142" s="4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</row>
    <row r="143" spans="1:68" s="25" customFormat="1">
      <c r="A143" s="50">
        <v>44511110</v>
      </c>
      <c r="B143" s="105" t="s">
        <v>156</v>
      </c>
      <c r="C143" s="69"/>
      <c r="D143" s="98" t="s">
        <v>159</v>
      </c>
      <c r="E143" s="70" t="s">
        <v>13</v>
      </c>
      <c r="F143" s="19">
        <v>3000</v>
      </c>
      <c r="G143" s="29">
        <f t="shared" si="1"/>
        <v>30000</v>
      </c>
      <c r="H143" s="41">
        <v>10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</row>
    <row r="144" spans="1:68" s="25" customFormat="1">
      <c r="A144" s="50">
        <v>4451340</v>
      </c>
      <c r="B144" s="105" t="s">
        <v>157</v>
      </c>
      <c r="C144" s="69"/>
      <c r="D144" s="98" t="s">
        <v>159</v>
      </c>
      <c r="E144" s="70" t="s">
        <v>13</v>
      </c>
      <c r="F144" s="19">
        <v>3000</v>
      </c>
      <c r="G144" s="29">
        <f t="shared" si="1"/>
        <v>30000</v>
      </c>
      <c r="H144" s="41">
        <v>10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</row>
    <row r="145" spans="1:68" s="25" customFormat="1">
      <c r="A145" s="50"/>
      <c r="B145" s="105" t="s">
        <v>158</v>
      </c>
      <c r="C145" s="69"/>
      <c r="D145" s="98" t="s">
        <v>159</v>
      </c>
      <c r="E145" s="70" t="s">
        <v>13</v>
      </c>
      <c r="F145" s="19">
        <v>800</v>
      </c>
      <c r="G145" s="29">
        <f t="shared" si="1"/>
        <v>16000</v>
      </c>
      <c r="H145" s="41">
        <v>20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</row>
    <row r="146" spans="1:68" s="25" customFormat="1">
      <c r="A146" s="50"/>
      <c r="B146" s="105"/>
      <c r="C146" s="69"/>
      <c r="D146" s="98"/>
      <c r="E146" s="70"/>
      <c r="F146" s="19"/>
      <c r="G146" s="30">
        <f>SUM(G143:G145)</f>
        <v>76000</v>
      </c>
      <c r="H146" s="41"/>
    </row>
    <row r="147" spans="1:68" s="25" customFormat="1">
      <c r="A147" s="50"/>
      <c r="B147" s="117" t="s">
        <v>21</v>
      </c>
      <c r="C147" s="22"/>
      <c r="D147" s="98"/>
      <c r="E147" s="70"/>
      <c r="F147" s="19"/>
      <c r="G147" s="29"/>
      <c r="H147" s="53"/>
    </row>
    <row r="148" spans="1:68" s="25" customFormat="1">
      <c r="A148" s="109">
        <v>44521200</v>
      </c>
      <c r="B148" s="50" t="s">
        <v>173</v>
      </c>
      <c r="C148" s="22"/>
      <c r="D148" s="98" t="s">
        <v>159</v>
      </c>
      <c r="E148" s="70" t="s">
        <v>13</v>
      </c>
      <c r="F148" s="19">
        <v>20000</v>
      </c>
      <c r="G148" s="29">
        <f t="shared" ref="G148:G151" si="2">F148*H148</f>
        <v>100000</v>
      </c>
      <c r="H148" s="53">
        <v>5</v>
      </c>
    </row>
    <row r="149" spans="1:68" s="25" customFormat="1">
      <c r="A149" s="109"/>
      <c r="B149" s="50" t="s">
        <v>175</v>
      </c>
      <c r="C149" s="22"/>
      <c r="D149" s="98" t="s">
        <v>159</v>
      </c>
      <c r="E149" s="70" t="s">
        <v>13</v>
      </c>
      <c r="F149" s="19">
        <v>110000</v>
      </c>
      <c r="G149" s="29">
        <f t="shared" si="2"/>
        <v>110000</v>
      </c>
      <c r="H149" s="53">
        <v>1</v>
      </c>
    </row>
    <row r="150" spans="1:68" s="25" customFormat="1">
      <c r="A150" s="109"/>
      <c r="B150" s="50" t="s">
        <v>174</v>
      </c>
      <c r="C150" s="22"/>
      <c r="D150" s="98" t="s">
        <v>159</v>
      </c>
      <c r="E150" s="70" t="s">
        <v>13</v>
      </c>
      <c r="F150" s="19">
        <v>500000</v>
      </c>
      <c r="G150" s="29">
        <f t="shared" si="2"/>
        <v>500000</v>
      </c>
      <c r="H150" s="53">
        <v>1</v>
      </c>
    </row>
    <row r="151" spans="1:68" s="25" customFormat="1">
      <c r="A151" s="50">
        <v>89111160</v>
      </c>
      <c r="B151" s="118" t="s">
        <v>153</v>
      </c>
      <c r="C151" s="22"/>
      <c r="D151" s="98" t="s">
        <v>159</v>
      </c>
      <c r="E151" s="70" t="s">
        <v>13</v>
      </c>
      <c r="F151" s="19">
        <v>25000</v>
      </c>
      <c r="G151" s="29">
        <f t="shared" si="2"/>
        <v>150000</v>
      </c>
      <c r="H151" s="53">
        <v>6</v>
      </c>
    </row>
    <row r="152" spans="1:68" s="25" customFormat="1">
      <c r="A152" s="50"/>
      <c r="B152" s="119"/>
      <c r="C152" s="22"/>
      <c r="D152" s="98"/>
      <c r="E152" s="70"/>
      <c r="F152" s="19"/>
      <c r="G152" s="30">
        <f>SUM(G148:G151)</f>
        <v>860000</v>
      </c>
      <c r="H152" s="53"/>
    </row>
    <row r="153" spans="1:68" s="25" customFormat="1" ht="36">
      <c r="A153" s="50"/>
      <c r="B153" s="120" t="s">
        <v>176</v>
      </c>
      <c r="C153" s="22"/>
      <c r="D153" s="98"/>
      <c r="E153" s="70"/>
      <c r="F153" s="19"/>
      <c r="G153" s="29"/>
      <c r="H153" s="53"/>
    </row>
    <row r="154" spans="1:68" s="25" customFormat="1">
      <c r="A154" s="50">
        <v>89220000</v>
      </c>
      <c r="B154" s="119" t="s">
        <v>177</v>
      </c>
      <c r="C154" s="22"/>
      <c r="D154" s="98" t="s">
        <v>159</v>
      </c>
      <c r="E154" s="70" t="s">
        <v>13</v>
      </c>
      <c r="F154" s="19">
        <v>3000</v>
      </c>
      <c r="G154" s="29">
        <f t="shared" ref="G154:G163" si="3">F154*H154</f>
        <v>12000</v>
      </c>
      <c r="H154" s="53">
        <v>4</v>
      </c>
    </row>
    <row r="155" spans="1:68" s="25" customFormat="1">
      <c r="A155" s="50"/>
      <c r="B155" s="119" t="s">
        <v>178</v>
      </c>
      <c r="C155" s="22"/>
      <c r="D155" s="98" t="s">
        <v>159</v>
      </c>
      <c r="E155" s="70" t="s">
        <v>13</v>
      </c>
      <c r="F155" s="19">
        <v>3000</v>
      </c>
      <c r="G155" s="29">
        <f t="shared" si="3"/>
        <v>12000</v>
      </c>
      <c r="H155" s="53">
        <v>4</v>
      </c>
    </row>
    <row r="156" spans="1:68" s="25" customFormat="1">
      <c r="A156" s="50"/>
      <c r="B156" s="119" t="s">
        <v>179</v>
      </c>
      <c r="C156" s="22"/>
      <c r="D156" s="98" t="s">
        <v>159</v>
      </c>
      <c r="E156" s="70" t="s">
        <v>13</v>
      </c>
      <c r="F156" s="19">
        <v>24000</v>
      </c>
      <c r="G156" s="29">
        <f t="shared" si="3"/>
        <v>24000</v>
      </c>
      <c r="H156" s="53">
        <v>1</v>
      </c>
    </row>
    <row r="157" spans="1:68" s="25" customFormat="1">
      <c r="A157" s="50"/>
      <c r="B157" s="119"/>
      <c r="C157" s="22"/>
      <c r="D157" s="98"/>
      <c r="E157" s="70"/>
      <c r="F157" s="19"/>
      <c r="G157" s="30">
        <f>SUM(G154:G156)</f>
        <v>48000</v>
      </c>
      <c r="H157" s="53"/>
    </row>
    <row r="158" spans="1:68" s="25" customFormat="1">
      <c r="A158" s="50"/>
      <c r="B158" s="120" t="s">
        <v>180</v>
      </c>
      <c r="C158" s="22"/>
      <c r="D158" s="98"/>
      <c r="E158" s="70"/>
      <c r="F158" s="19"/>
      <c r="G158" s="29"/>
      <c r="H158" s="53"/>
    </row>
    <row r="159" spans="1:68" s="25" customFormat="1">
      <c r="A159" s="50"/>
      <c r="B159" s="119" t="s">
        <v>181</v>
      </c>
      <c r="C159" s="22"/>
      <c r="D159" s="98" t="s">
        <v>159</v>
      </c>
      <c r="E159" s="70" t="s">
        <v>13</v>
      </c>
      <c r="F159" s="19">
        <v>40000</v>
      </c>
      <c r="G159" s="29">
        <f t="shared" si="3"/>
        <v>200000</v>
      </c>
      <c r="H159" s="53">
        <v>5</v>
      </c>
    </row>
    <row r="160" spans="1:68" s="25" customFormat="1">
      <c r="A160" s="50"/>
      <c r="B160" s="119" t="s">
        <v>182</v>
      </c>
      <c r="C160" s="22"/>
      <c r="D160" s="98" t="s">
        <v>159</v>
      </c>
      <c r="E160" s="70" t="s">
        <v>13</v>
      </c>
      <c r="F160" s="19">
        <v>25000</v>
      </c>
      <c r="G160" s="29">
        <f t="shared" si="3"/>
        <v>75000</v>
      </c>
      <c r="H160" s="53">
        <v>3</v>
      </c>
    </row>
    <row r="161" spans="1:70" s="25" customFormat="1">
      <c r="A161" s="50"/>
      <c r="B161" s="119" t="s">
        <v>184</v>
      </c>
      <c r="C161" s="22"/>
      <c r="D161" s="98" t="s">
        <v>159</v>
      </c>
      <c r="E161" s="70" t="s">
        <v>13</v>
      </c>
      <c r="F161" s="19">
        <v>28000</v>
      </c>
      <c r="G161" s="29">
        <f t="shared" si="3"/>
        <v>56000</v>
      </c>
      <c r="H161" s="53">
        <v>2</v>
      </c>
    </row>
    <row r="162" spans="1:70" s="25" customFormat="1">
      <c r="A162" s="50"/>
      <c r="B162" s="119" t="s">
        <v>183</v>
      </c>
      <c r="C162" s="22"/>
      <c r="D162" s="98" t="s">
        <v>159</v>
      </c>
      <c r="E162" s="70" t="s">
        <v>13</v>
      </c>
      <c r="F162" s="19">
        <v>45000</v>
      </c>
      <c r="G162" s="29">
        <f t="shared" si="3"/>
        <v>90000</v>
      </c>
      <c r="H162" s="53">
        <v>2</v>
      </c>
    </row>
    <row r="163" spans="1:70" s="25" customFormat="1">
      <c r="A163" s="50"/>
      <c r="B163" s="119" t="s">
        <v>154</v>
      </c>
      <c r="C163" s="22"/>
      <c r="D163" s="98" t="s">
        <v>159</v>
      </c>
      <c r="E163" s="70" t="s">
        <v>13</v>
      </c>
      <c r="F163" s="19">
        <v>12000</v>
      </c>
      <c r="G163" s="29">
        <f t="shared" si="3"/>
        <v>60000</v>
      </c>
      <c r="H163" s="53">
        <v>5</v>
      </c>
    </row>
    <row r="164" spans="1:70" s="25" customFormat="1">
      <c r="A164" s="50"/>
      <c r="B164" s="119"/>
      <c r="C164" s="22"/>
      <c r="D164" s="98"/>
      <c r="E164" s="70"/>
      <c r="F164" s="19"/>
      <c r="G164" s="30">
        <f>SUM(G159:G163)</f>
        <v>481000</v>
      </c>
      <c r="H164" s="53"/>
    </row>
    <row r="165" spans="1:70" s="25" customFormat="1">
      <c r="A165" s="50"/>
      <c r="B165" s="67" t="s">
        <v>22</v>
      </c>
      <c r="C165" s="11"/>
      <c r="D165" s="98"/>
      <c r="E165" s="80"/>
      <c r="F165" s="78"/>
      <c r="G165" s="79"/>
      <c r="H165" s="81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</row>
    <row r="166" spans="1:70" s="25" customFormat="1">
      <c r="A166" s="121">
        <v>30200000</v>
      </c>
      <c r="B166" s="115" t="s">
        <v>133</v>
      </c>
      <c r="C166" s="122"/>
      <c r="D166" s="98" t="s">
        <v>159</v>
      </c>
      <c r="E166" s="77"/>
      <c r="F166" s="78">
        <v>10000</v>
      </c>
      <c r="G166" s="29">
        <f t="shared" ref="G166:G170" si="4">F166*H166</f>
        <v>120000</v>
      </c>
      <c r="H166" s="81">
        <v>12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</row>
    <row r="167" spans="1:70" s="25" customFormat="1">
      <c r="A167" s="121">
        <v>80500000</v>
      </c>
      <c r="B167" s="123" t="s">
        <v>105</v>
      </c>
      <c r="C167" s="124"/>
      <c r="D167" s="98" t="s">
        <v>159</v>
      </c>
      <c r="E167" s="76"/>
      <c r="F167" s="82">
        <v>40000</v>
      </c>
      <c r="G167" s="29">
        <f t="shared" si="4"/>
        <v>40000</v>
      </c>
      <c r="H167" s="81">
        <v>1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</row>
    <row r="168" spans="1:70" s="25" customFormat="1">
      <c r="A168" s="121">
        <v>65310000</v>
      </c>
      <c r="B168" s="125" t="s">
        <v>127</v>
      </c>
      <c r="C168" s="124"/>
      <c r="D168" s="98" t="s">
        <v>159</v>
      </c>
      <c r="E168" s="76" t="s">
        <v>106</v>
      </c>
      <c r="F168" s="82">
        <v>36.08</v>
      </c>
      <c r="G168" s="29">
        <v>248000</v>
      </c>
      <c r="H168" s="81">
        <v>6873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</row>
    <row r="169" spans="1:70" s="25" customFormat="1">
      <c r="A169" s="121">
        <v>72200000</v>
      </c>
      <c r="B169" s="125" t="s">
        <v>195</v>
      </c>
      <c r="C169" s="124"/>
      <c r="D169" s="98" t="s">
        <v>159</v>
      </c>
      <c r="E169" s="76"/>
      <c r="F169" s="82">
        <v>95000</v>
      </c>
      <c r="G169" s="29">
        <f t="shared" si="4"/>
        <v>95000</v>
      </c>
      <c r="H169" s="81">
        <v>1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</row>
    <row r="170" spans="1:70" s="25" customFormat="1" ht="24">
      <c r="A170" s="121">
        <v>64211100</v>
      </c>
      <c r="B170" s="125" t="s">
        <v>109</v>
      </c>
      <c r="C170" s="124"/>
      <c r="D170" s="98" t="s">
        <v>159</v>
      </c>
      <c r="E170" s="76"/>
      <c r="F170" s="82">
        <v>9600</v>
      </c>
      <c r="G170" s="29">
        <f t="shared" si="4"/>
        <v>115200</v>
      </c>
      <c r="H170" s="81">
        <v>12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</row>
    <row r="171" spans="1:70" s="25" customFormat="1" ht="24.75" customHeight="1">
      <c r="A171" s="121">
        <v>64211100</v>
      </c>
      <c r="B171" s="125" t="s">
        <v>110</v>
      </c>
      <c r="C171" s="124"/>
      <c r="D171" s="98" t="s">
        <v>159</v>
      </c>
      <c r="E171" s="76"/>
      <c r="F171" s="82">
        <v>7065</v>
      </c>
      <c r="G171" s="29">
        <f>F171*H171</f>
        <v>84780</v>
      </c>
      <c r="H171" s="81">
        <v>12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</row>
    <row r="172" spans="1:70" s="25" customFormat="1" ht="24.75" customHeight="1">
      <c r="A172" s="121">
        <v>72200000</v>
      </c>
      <c r="B172" s="125" t="s">
        <v>197</v>
      </c>
      <c r="C172" s="124"/>
      <c r="D172" s="98"/>
      <c r="E172" s="76"/>
      <c r="F172" s="82"/>
      <c r="G172" s="29">
        <v>950000</v>
      </c>
      <c r="H172" s="81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</row>
    <row r="173" spans="1:70" s="25" customFormat="1" ht="18.75" customHeight="1">
      <c r="A173" s="121">
        <v>70000000</v>
      </c>
      <c r="B173" s="125" t="s">
        <v>196</v>
      </c>
      <c r="C173" s="124"/>
      <c r="D173" s="98"/>
      <c r="E173" s="76"/>
      <c r="F173" s="82"/>
      <c r="G173" s="29">
        <v>150000</v>
      </c>
      <c r="H173" s="81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</row>
    <row r="174" spans="1:70" s="25" customFormat="1">
      <c r="A174" s="121"/>
      <c r="B174" s="123"/>
      <c r="C174" s="124"/>
      <c r="D174" s="98"/>
      <c r="E174" s="76"/>
      <c r="F174" s="82"/>
      <c r="G174" s="79">
        <f>SUM(G166:G171)+G173+G172</f>
        <v>1802980</v>
      </c>
      <c r="H174" s="81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</row>
    <row r="175" spans="1:70" s="25" customFormat="1">
      <c r="A175" s="126"/>
      <c r="H175" s="86"/>
    </row>
    <row r="176" spans="1:70" s="25" customFormat="1">
      <c r="A176" s="126"/>
      <c r="H176" s="86"/>
    </row>
    <row r="177" spans="1:8" s="25" customFormat="1">
      <c r="A177" s="126"/>
      <c r="H177" s="86"/>
    </row>
    <row r="178" spans="1:8" s="25" customFormat="1">
      <c r="A178" s="126"/>
      <c r="H178" s="86"/>
    </row>
    <row r="179" spans="1:8" s="25" customFormat="1">
      <c r="A179" s="126"/>
      <c r="H179" s="86"/>
    </row>
    <row r="180" spans="1:8" s="25" customFormat="1">
      <c r="A180" s="126"/>
      <c r="H180" s="86"/>
    </row>
    <row r="181" spans="1:8" s="25" customFormat="1">
      <c r="A181" s="126"/>
      <c r="H181" s="86"/>
    </row>
    <row r="182" spans="1:8" s="25" customFormat="1">
      <c r="A182" s="126"/>
      <c r="H182" s="86"/>
    </row>
    <row r="183" spans="1:8" s="25" customFormat="1">
      <c r="A183" s="126"/>
      <c r="H183" s="86"/>
    </row>
    <row r="184" spans="1:8" s="25" customFormat="1">
      <c r="A184" s="126"/>
      <c r="H184" s="86"/>
    </row>
    <row r="185" spans="1:8" s="25" customFormat="1">
      <c r="A185" s="126"/>
      <c r="H185" s="86"/>
    </row>
    <row r="186" spans="1:8" s="25" customFormat="1">
      <c r="A186" s="126"/>
      <c r="H186" s="86"/>
    </row>
    <row r="187" spans="1:8" s="25" customFormat="1">
      <c r="A187" s="126"/>
      <c r="H187" s="86"/>
    </row>
    <row r="188" spans="1:8" s="25" customFormat="1">
      <c r="A188" s="126"/>
      <c r="H188" s="86"/>
    </row>
    <row r="189" spans="1:8" s="25" customFormat="1">
      <c r="A189" s="126"/>
      <c r="H189" s="86"/>
    </row>
    <row r="190" spans="1:8" s="25" customFormat="1">
      <c r="A190" s="126"/>
      <c r="H190" s="127"/>
    </row>
    <row r="191" spans="1:8" s="25" customFormat="1">
      <c r="A191" s="126"/>
      <c r="H191" s="127"/>
    </row>
    <row r="192" spans="1:8" s="25" customFormat="1">
      <c r="A192" s="126"/>
      <c r="H192" s="127"/>
    </row>
    <row r="193" spans="1:8" s="25" customFormat="1">
      <c r="A193" s="126"/>
      <c r="H193" s="127"/>
    </row>
    <row r="194" spans="1:8" s="25" customFormat="1">
      <c r="A194" s="126"/>
      <c r="H194" s="127"/>
    </row>
    <row r="195" spans="1:8" s="25" customFormat="1">
      <c r="A195" s="126"/>
      <c r="H195" s="127"/>
    </row>
    <row r="196" spans="1:8" s="25" customFormat="1">
      <c r="A196" s="126"/>
      <c r="H196" s="127"/>
    </row>
    <row r="197" spans="1:8" s="25" customFormat="1">
      <c r="A197" s="126"/>
      <c r="H197" s="127"/>
    </row>
    <row r="198" spans="1:8" s="25" customFormat="1">
      <c r="A198" s="126"/>
      <c r="H198" s="127"/>
    </row>
    <row r="199" spans="1:8" s="25" customFormat="1">
      <c r="A199" s="126"/>
      <c r="H199" s="127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 s="25" customFormat="1">
      <c r="A495" s="126"/>
      <c r="H495" s="127"/>
    </row>
    <row r="496" spans="1:8" s="25" customFormat="1">
      <c r="A496" s="126"/>
      <c r="H496" s="127"/>
    </row>
    <row r="497" spans="1:8" s="25" customFormat="1">
      <c r="A497" s="126"/>
      <c r="H497" s="127"/>
    </row>
    <row r="498" spans="1:8" s="25" customFormat="1">
      <c r="A498" s="126"/>
      <c r="H498" s="127"/>
    </row>
    <row r="499" spans="1:8" s="25" customFormat="1">
      <c r="A499" s="126"/>
      <c r="H499" s="127"/>
    </row>
    <row r="500" spans="1:8" s="25" customFormat="1">
      <c r="A500" s="126"/>
      <c r="H500" s="127"/>
    </row>
    <row r="501" spans="1:8" s="25" customFormat="1">
      <c r="A501" s="126"/>
      <c r="H501" s="127"/>
    </row>
    <row r="502" spans="1:8" s="25" customFormat="1">
      <c r="A502" s="126"/>
      <c r="H502" s="127"/>
    </row>
    <row r="503" spans="1:8" s="25" customFormat="1">
      <c r="A503" s="126"/>
      <c r="H503" s="127"/>
    </row>
    <row r="504" spans="1:8" s="25" customFormat="1">
      <c r="A504" s="126"/>
      <c r="H504" s="127"/>
    </row>
    <row r="505" spans="1:8" s="25" customFormat="1">
      <c r="A505" s="126"/>
      <c r="H505" s="127"/>
    </row>
    <row r="506" spans="1:8" s="25" customFormat="1">
      <c r="A506" s="126"/>
      <c r="H506" s="127"/>
    </row>
    <row r="507" spans="1:8" s="25" customFormat="1">
      <c r="A507" s="126"/>
      <c r="H507" s="127"/>
    </row>
    <row r="508" spans="1:8" s="25" customFormat="1">
      <c r="A508" s="126"/>
      <c r="H508" s="127"/>
    </row>
    <row r="509" spans="1:8" s="25" customFormat="1">
      <c r="A509" s="126"/>
      <c r="H509" s="127"/>
    </row>
    <row r="510" spans="1:8" s="25" customFormat="1">
      <c r="A510" s="126"/>
      <c r="H510" s="127"/>
    </row>
    <row r="511" spans="1:8" s="25" customFormat="1">
      <c r="A511" s="126"/>
      <c r="H511" s="127"/>
    </row>
    <row r="512" spans="1:8" s="25" customFormat="1">
      <c r="A512" s="126"/>
      <c r="H512" s="127"/>
    </row>
    <row r="513" spans="1:8" s="25" customFormat="1">
      <c r="A513" s="126"/>
      <c r="H513" s="127"/>
    </row>
    <row r="514" spans="1:8" s="25" customFormat="1">
      <c r="A514" s="126"/>
      <c r="H514" s="127"/>
    </row>
    <row r="515" spans="1:8" s="25" customFormat="1">
      <c r="A515" s="126"/>
      <c r="H515" s="127"/>
    </row>
    <row r="516" spans="1:8" s="25" customFormat="1">
      <c r="A516" s="126"/>
      <c r="H516" s="127"/>
    </row>
    <row r="517" spans="1:8" s="25" customFormat="1">
      <c r="A517" s="126"/>
      <c r="H517" s="127"/>
    </row>
    <row r="518" spans="1:8" s="25" customFormat="1">
      <c r="A518" s="126"/>
      <c r="H518" s="127"/>
    </row>
    <row r="519" spans="1:8" s="25" customFormat="1">
      <c r="A519" s="126"/>
      <c r="H519" s="127"/>
    </row>
    <row r="520" spans="1:8" s="25" customFormat="1">
      <c r="A520" s="126"/>
      <c r="H520" s="12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  <row r="1392" spans="1:8">
      <c r="A1392" s="51"/>
      <c r="G1392"/>
      <c r="H1392" s="87"/>
    </row>
    <row r="1393" spans="1:8">
      <c r="A1393" s="51"/>
      <c r="G1393"/>
      <c r="H1393" s="87"/>
    </row>
    <row r="1394" spans="1:8">
      <c r="A1394" s="51"/>
      <c r="G1394"/>
      <c r="H1394" s="87"/>
    </row>
    <row r="1395" spans="1:8">
      <c r="A1395" s="51"/>
      <c r="G1395"/>
      <c r="H1395" s="87"/>
    </row>
    <row r="1396" spans="1:8">
      <c r="A1396" s="51"/>
      <c r="G1396"/>
      <c r="H1396" s="87"/>
    </row>
    <row r="1397" spans="1:8">
      <c r="A1397" s="51"/>
      <c r="G1397"/>
      <c r="H1397" s="87"/>
    </row>
    <row r="1398" spans="1:8">
      <c r="A1398" s="51"/>
      <c r="G1398"/>
      <c r="H1398" s="87"/>
    </row>
  </sheetData>
  <mergeCells count="10">
    <mergeCell ref="A7:H7"/>
    <mergeCell ref="A8:H8"/>
    <mergeCell ref="A9:H9"/>
    <mergeCell ref="A10:C10"/>
    <mergeCell ref="G1:H1"/>
    <mergeCell ref="E2:H2"/>
    <mergeCell ref="A3:G3"/>
    <mergeCell ref="B4:F4"/>
    <mergeCell ref="A5:H5"/>
    <mergeCell ref="A6:H6"/>
  </mergeCells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72"/>
  <sheetViews>
    <sheetView topLeftCell="A4" workbookViewId="0">
      <selection activeCell="A4" sqref="A1:XFD1048576"/>
    </sheetView>
  </sheetViews>
  <sheetFormatPr defaultRowHeight="15"/>
  <cols>
    <col min="1" max="1" width="10.85546875" style="52" customWidth="1"/>
    <col min="2" max="2" width="35.140625" customWidth="1"/>
    <col min="3" max="3" width="0.42578125" hidden="1" customWidth="1"/>
    <col min="4" max="4" width="10" customWidth="1"/>
    <col min="6" max="6" width="11.28515625" customWidth="1"/>
    <col min="7" max="7" width="11.5703125" style="25" customWidth="1"/>
    <col min="8" max="8" width="10.5703125" style="86" customWidth="1"/>
  </cols>
  <sheetData>
    <row r="1" spans="1:73" ht="27" customHeight="1">
      <c r="A1" s="43"/>
      <c r="B1" s="1"/>
      <c r="C1" s="1"/>
      <c r="D1" s="1"/>
      <c r="E1" s="1"/>
      <c r="F1" s="1"/>
      <c r="G1" s="172" t="s">
        <v>215</v>
      </c>
      <c r="H1" s="17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7" customHeight="1">
      <c r="A2" s="43"/>
      <c r="B2" s="1"/>
      <c r="C2" s="1"/>
      <c r="D2" s="1"/>
      <c r="E2" s="131" t="s">
        <v>217</v>
      </c>
      <c r="F2" s="1"/>
      <c r="G2" s="129"/>
      <c r="H2" s="1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2.5" customHeight="1">
      <c r="A3" s="43"/>
      <c r="B3" s="1"/>
      <c r="C3" s="1"/>
      <c r="D3" s="1"/>
      <c r="E3" s="128" t="s">
        <v>216</v>
      </c>
      <c r="F3" s="128"/>
      <c r="G3" s="128" t="s">
        <v>218</v>
      </c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23.25" customHeight="1">
      <c r="A4" s="165" t="s">
        <v>189</v>
      </c>
      <c r="B4" s="165"/>
      <c r="C4" s="165"/>
      <c r="D4" s="165"/>
      <c r="E4" s="165"/>
      <c r="F4" s="165"/>
      <c r="G4" s="165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8">
      <c r="A5" s="95"/>
      <c r="B5" s="165" t="s">
        <v>222</v>
      </c>
      <c r="C5" s="165"/>
      <c r="D5" s="165"/>
      <c r="E5" s="165"/>
      <c r="F5" s="165"/>
      <c r="G5" s="95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3.25" customHeight="1">
      <c r="A6" s="166" t="s">
        <v>1</v>
      </c>
      <c r="B6" s="166"/>
      <c r="C6" s="166"/>
      <c r="D6" s="166"/>
      <c r="E6" s="166"/>
      <c r="F6" s="166"/>
      <c r="G6" s="166"/>
      <c r="H6" s="1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30.75" customHeight="1">
      <c r="A7" s="167" t="s">
        <v>186</v>
      </c>
      <c r="B7" s="167"/>
      <c r="C7" s="167"/>
      <c r="D7" s="167"/>
      <c r="E7" s="167"/>
      <c r="F7" s="167"/>
      <c r="G7" s="167"/>
      <c r="H7" s="1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>
      <c r="A8" s="168" t="s">
        <v>2</v>
      </c>
      <c r="B8" s="169"/>
      <c r="C8" s="169"/>
      <c r="D8" s="169"/>
      <c r="E8" s="169"/>
      <c r="F8" s="169"/>
      <c r="G8" s="169"/>
      <c r="H8" s="1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57" t="s">
        <v>3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57" t="s">
        <v>4</v>
      </c>
      <c r="B10" s="158"/>
      <c r="C10" s="158"/>
      <c r="D10" s="158"/>
      <c r="E10" s="158"/>
      <c r="F10" s="158"/>
      <c r="G10" s="158"/>
      <c r="H10" s="15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1"/>
    </row>
    <row r="11" spans="1:73">
      <c r="A11" s="160" t="s">
        <v>5</v>
      </c>
      <c r="B11" s="161"/>
      <c r="C11" s="162"/>
      <c r="D11" s="8"/>
      <c r="E11" s="94"/>
      <c r="F11" s="9"/>
      <c r="G11" s="10"/>
      <c r="H11" s="8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63.75">
      <c r="A12" s="44" t="s">
        <v>6</v>
      </c>
      <c r="B12" s="33" t="s">
        <v>129</v>
      </c>
      <c r="C12" s="14"/>
      <c r="D12" s="23" t="s">
        <v>7</v>
      </c>
      <c r="E12" s="23" t="s">
        <v>8</v>
      </c>
      <c r="F12" s="24" t="s">
        <v>9</v>
      </c>
      <c r="G12" s="27" t="s">
        <v>26</v>
      </c>
      <c r="H12" s="2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34" t="s">
        <v>11</v>
      </c>
      <c r="C13" s="17"/>
      <c r="D13" s="13"/>
      <c r="E13" s="13"/>
      <c r="F13" s="18"/>
      <c r="G13" s="28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44"/>
      <c r="B14" s="57" t="s">
        <v>12</v>
      </c>
      <c r="C14" s="17"/>
      <c r="D14" s="13"/>
      <c r="E14" s="13"/>
      <c r="F14" s="18"/>
      <c r="G14" s="45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25" customFormat="1" ht="18" customHeight="1">
      <c r="A15" s="96">
        <v>22200000</v>
      </c>
      <c r="B15" s="71" t="s">
        <v>212</v>
      </c>
      <c r="C15" s="97"/>
      <c r="D15" s="98" t="s">
        <v>159</v>
      </c>
      <c r="E15" s="70" t="s">
        <v>13</v>
      </c>
      <c r="F15" s="19">
        <v>50000</v>
      </c>
      <c r="G15" s="29">
        <f>F15*H15</f>
        <v>50000</v>
      </c>
      <c r="H15" s="40">
        <v>1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300</v>
      </c>
      <c r="G16" s="29">
        <f t="shared" ref="G16:G71" si="0">F16*H16</f>
        <v>15000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2500</v>
      </c>
      <c r="G19" s="29">
        <f t="shared" si="0"/>
        <v>10000</v>
      </c>
      <c r="H19" s="41">
        <v>4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500</v>
      </c>
      <c r="G20" s="29">
        <f t="shared" si="0"/>
        <v>5000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4" t="s">
        <v>35</v>
      </c>
      <c r="B21" s="71" t="s">
        <v>15</v>
      </c>
      <c r="C21" s="101"/>
      <c r="D21" s="98" t="s">
        <v>159</v>
      </c>
      <c r="E21" s="70" t="s">
        <v>13</v>
      </c>
      <c r="F21" s="19">
        <v>250</v>
      </c>
      <c r="G21" s="29">
        <f t="shared" si="0"/>
        <v>10000</v>
      </c>
      <c r="H21" s="41">
        <v>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102"/>
      <c r="BT21" s="102"/>
      <c r="BU21" s="102"/>
    </row>
    <row r="22" spans="1:73" s="25" customFormat="1" ht="18" customHeight="1">
      <c r="A22" s="103" t="s">
        <v>36</v>
      </c>
      <c r="B22" s="71" t="s">
        <v>37</v>
      </c>
      <c r="C22" s="101"/>
      <c r="D22" s="98" t="s">
        <v>159</v>
      </c>
      <c r="E22" s="70" t="s">
        <v>13</v>
      </c>
      <c r="F22" s="19">
        <v>100</v>
      </c>
      <c r="G22" s="29">
        <f t="shared" si="0"/>
        <v>2000</v>
      </c>
      <c r="H22" s="41">
        <v>20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50">
        <v>30192111</v>
      </c>
      <c r="B23" s="71" t="s">
        <v>38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3" t="s">
        <v>39</v>
      </c>
      <c r="B24" s="71" t="s">
        <v>40</v>
      </c>
      <c r="C24" s="101"/>
      <c r="D24" s="98" t="s">
        <v>159</v>
      </c>
      <c r="E24" s="70" t="s">
        <v>13</v>
      </c>
      <c r="F24" s="19">
        <v>350</v>
      </c>
      <c r="G24" s="29">
        <f t="shared" si="0"/>
        <v>700</v>
      </c>
      <c r="H24" s="41">
        <v>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50">
        <v>30192121</v>
      </c>
      <c r="B25" s="71" t="s">
        <v>41</v>
      </c>
      <c r="C25" s="101"/>
      <c r="D25" s="98" t="s">
        <v>159</v>
      </c>
      <c r="E25" s="70" t="s">
        <v>13</v>
      </c>
      <c r="F25" s="19">
        <v>80</v>
      </c>
      <c r="G25" s="29">
        <f t="shared" si="0"/>
        <v>16000</v>
      </c>
      <c r="H25" s="41">
        <v>200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103" t="s">
        <v>42</v>
      </c>
      <c r="B26" s="71" t="s">
        <v>43</v>
      </c>
      <c r="C26" s="101"/>
      <c r="D26" s="98" t="s">
        <v>159</v>
      </c>
      <c r="E26" s="70" t="s">
        <v>119</v>
      </c>
      <c r="F26" s="19">
        <v>2000</v>
      </c>
      <c r="G26" s="29">
        <f t="shared" si="0"/>
        <v>10000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44</v>
      </c>
      <c r="B27" s="71" t="s">
        <v>45</v>
      </c>
      <c r="C27" s="101"/>
      <c r="D27" s="98" t="s">
        <v>159</v>
      </c>
      <c r="E27" s="70" t="s">
        <v>13</v>
      </c>
      <c r="F27" s="19">
        <v>150</v>
      </c>
      <c r="G27" s="29">
        <f t="shared" si="0"/>
        <v>3000</v>
      </c>
      <c r="H27" s="41">
        <v>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</row>
    <row r="28" spans="1:73" s="25" customFormat="1" ht="18" customHeight="1">
      <c r="A28" s="103" t="s">
        <v>46</v>
      </c>
      <c r="B28" s="71" t="s">
        <v>47</v>
      </c>
      <c r="C28" s="101"/>
      <c r="D28" s="98" t="s">
        <v>159</v>
      </c>
      <c r="E28" s="70" t="s">
        <v>13</v>
      </c>
      <c r="F28" s="19">
        <v>200</v>
      </c>
      <c r="G28" s="29">
        <f t="shared" si="0"/>
        <v>30000</v>
      </c>
      <c r="H28" s="41">
        <v>150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1:73" s="25" customFormat="1" ht="18" customHeight="1">
      <c r="A29" s="103" t="s">
        <v>48</v>
      </c>
      <c r="B29" s="71" t="s">
        <v>49</v>
      </c>
      <c r="C29" s="101"/>
      <c r="D29" s="98" t="s">
        <v>159</v>
      </c>
      <c r="E29" s="70" t="s">
        <v>13</v>
      </c>
      <c r="F29" s="19">
        <v>50</v>
      </c>
      <c r="G29" s="29">
        <f t="shared" si="0"/>
        <v>1000</v>
      </c>
      <c r="H29" s="41">
        <v>20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3" s="25" customFormat="1">
      <c r="A30" s="103" t="s">
        <v>14</v>
      </c>
      <c r="B30" s="71" t="s">
        <v>50</v>
      </c>
      <c r="C30" s="101"/>
      <c r="D30" s="98" t="s">
        <v>159</v>
      </c>
      <c r="E30" s="70" t="s">
        <v>13</v>
      </c>
      <c r="F30" s="19">
        <v>300</v>
      </c>
      <c r="G30" s="29">
        <f t="shared" si="0"/>
        <v>6000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>
      <c r="A31" s="103" t="s">
        <v>51</v>
      </c>
      <c r="B31" s="71" t="s">
        <v>52</v>
      </c>
      <c r="C31" s="101"/>
      <c r="D31" s="98" t="s">
        <v>159</v>
      </c>
      <c r="E31" s="70" t="s">
        <v>13</v>
      </c>
      <c r="F31" s="19">
        <v>350</v>
      </c>
      <c r="G31" s="29">
        <f t="shared" si="0"/>
        <v>1750</v>
      </c>
      <c r="H31" s="41">
        <v>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>
      <c r="A32" s="103" t="s">
        <v>53</v>
      </c>
      <c r="B32" s="71" t="s">
        <v>60</v>
      </c>
      <c r="C32" s="101"/>
      <c r="D32" s="98" t="s">
        <v>159</v>
      </c>
      <c r="E32" s="70" t="s">
        <v>13</v>
      </c>
      <c r="F32" s="19">
        <v>80</v>
      </c>
      <c r="G32" s="29">
        <f t="shared" si="0"/>
        <v>800</v>
      </c>
      <c r="H32" s="41">
        <v>10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50">
        <v>30192740</v>
      </c>
      <c r="B33" s="71" t="s">
        <v>54</v>
      </c>
      <c r="C33" s="101"/>
      <c r="D33" s="98" t="s">
        <v>159</v>
      </c>
      <c r="E33" s="70" t="s">
        <v>13</v>
      </c>
      <c r="F33" s="19">
        <v>3500</v>
      </c>
      <c r="G33" s="29">
        <f t="shared" si="0"/>
        <v>3500</v>
      </c>
      <c r="H33" s="41">
        <v>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50">
        <v>30192760</v>
      </c>
      <c r="B34" s="71" t="s">
        <v>55</v>
      </c>
      <c r="C34" s="101"/>
      <c r="D34" s="98" t="s">
        <v>159</v>
      </c>
      <c r="E34" s="70" t="s">
        <v>13</v>
      </c>
      <c r="F34" s="19">
        <v>100</v>
      </c>
      <c r="G34" s="29">
        <f t="shared" si="0"/>
        <v>3000</v>
      </c>
      <c r="H34" s="41"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50">
        <v>30197121</v>
      </c>
      <c r="B35" s="105" t="s">
        <v>130</v>
      </c>
      <c r="C35" s="69"/>
      <c r="D35" s="98" t="s">
        <v>159</v>
      </c>
      <c r="E35" s="70" t="s">
        <v>13</v>
      </c>
      <c r="F35" s="19">
        <v>250</v>
      </c>
      <c r="G35" s="29">
        <f t="shared" si="0"/>
        <v>2500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30197122</v>
      </c>
      <c r="B36" s="105" t="s">
        <v>61</v>
      </c>
      <c r="C36" s="69"/>
      <c r="D36" s="98" t="s">
        <v>159</v>
      </c>
      <c r="E36" s="70" t="s">
        <v>13</v>
      </c>
      <c r="F36" s="19">
        <v>300</v>
      </c>
      <c r="G36" s="29">
        <f t="shared" si="0"/>
        <v>3000</v>
      </c>
      <c r="H36" s="41">
        <v>10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30197231</v>
      </c>
      <c r="B37" s="68" t="s">
        <v>57</v>
      </c>
      <c r="C37" s="69"/>
      <c r="D37" s="98" t="s">
        <v>159</v>
      </c>
      <c r="E37" s="70" t="s">
        <v>119</v>
      </c>
      <c r="F37" s="19">
        <v>1100</v>
      </c>
      <c r="G37" s="29">
        <f t="shared" si="0"/>
        <v>11000</v>
      </c>
      <c r="H37" s="41">
        <v>10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30197232</v>
      </c>
      <c r="B38" s="68" t="s">
        <v>190</v>
      </c>
      <c r="C38" s="69"/>
      <c r="D38" s="98" t="s">
        <v>159</v>
      </c>
      <c r="E38" s="70" t="s">
        <v>119</v>
      </c>
      <c r="F38" s="19">
        <v>300</v>
      </c>
      <c r="G38" s="29">
        <f t="shared" si="0"/>
        <v>24000</v>
      </c>
      <c r="H38" s="41">
        <v>80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30197232</v>
      </c>
      <c r="B39" s="68" t="s">
        <v>58</v>
      </c>
      <c r="C39" s="69"/>
      <c r="D39" s="98" t="s">
        <v>159</v>
      </c>
      <c r="E39" s="70" t="s">
        <v>13</v>
      </c>
      <c r="F39" s="19">
        <v>200</v>
      </c>
      <c r="G39" s="29">
        <f t="shared" si="0"/>
        <v>6000</v>
      </c>
      <c r="H39" s="41">
        <v>30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30197234</v>
      </c>
      <c r="B40" s="68" t="s">
        <v>59</v>
      </c>
      <c r="C40" s="69"/>
      <c r="D40" s="98" t="s">
        <v>159</v>
      </c>
      <c r="E40" s="70" t="s">
        <v>13</v>
      </c>
      <c r="F40" s="19">
        <v>1500</v>
      </c>
      <c r="G40" s="29">
        <f t="shared" si="0"/>
        <v>15000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30197622</v>
      </c>
      <c r="B41" s="68" t="s">
        <v>78</v>
      </c>
      <c r="C41" s="69"/>
      <c r="D41" s="98" t="s">
        <v>159</v>
      </c>
      <c r="E41" s="70" t="s">
        <v>13</v>
      </c>
      <c r="F41" s="19">
        <v>2500</v>
      </c>
      <c r="G41" s="29">
        <f t="shared" si="0"/>
        <v>200000</v>
      </c>
      <c r="H41" s="41">
        <v>80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108" customFormat="1">
      <c r="A42" s="106">
        <v>30199140</v>
      </c>
      <c r="B42" s="107" t="s">
        <v>136</v>
      </c>
      <c r="C42" s="69"/>
      <c r="D42" s="98" t="s">
        <v>159</v>
      </c>
      <c r="E42" s="70" t="s">
        <v>13</v>
      </c>
      <c r="F42" s="19">
        <v>200</v>
      </c>
      <c r="G42" s="29">
        <f t="shared" si="0"/>
        <v>3000</v>
      </c>
      <c r="H42" s="41">
        <v>15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 ht="15.75" customHeight="1">
      <c r="A43" s="50">
        <v>30199230</v>
      </c>
      <c r="B43" s="71" t="s">
        <v>62</v>
      </c>
      <c r="C43" s="72" t="s">
        <v>17</v>
      </c>
      <c r="D43" s="98" t="s">
        <v>159</v>
      </c>
      <c r="E43" s="70" t="s">
        <v>13</v>
      </c>
      <c r="F43" s="19">
        <v>50</v>
      </c>
      <c r="G43" s="29">
        <f t="shared" si="0"/>
        <v>5000</v>
      </c>
      <c r="H43" s="41">
        <v>100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 ht="18.75" customHeight="1">
      <c r="A44" s="50">
        <v>30199510</v>
      </c>
      <c r="B44" s="71" t="s">
        <v>16</v>
      </c>
      <c r="C44" s="72" t="s">
        <v>18</v>
      </c>
      <c r="D44" s="98" t="s">
        <v>159</v>
      </c>
      <c r="E44" s="70" t="s">
        <v>13</v>
      </c>
      <c r="F44" s="19">
        <v>200</v>
      </c>
      <c r="G44" s="29">
        <f t="shared" si="0"/>
        <v>2000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 ht="18.75" customHeight="1">
      <c r="A45" s="50">
        <v>35821400</v>
      </c>
      <c r="B45" s="71" t="s">
        <v>63</v>
      </c>
      <c r="C45" s="72" t="s">
        <v>19</v>
      </c>
      <c r="D45" s="98" t="s">
        <v>159</v>
      </c>
      <c r="E45" s="70" t="s">
        <v>13</v>
      </c>
      <c r="F45" s="19">
        <v>3000</v>
      </c>
      <c r="G45" s="29">
        <f t="shared" si="0"/>
        <v>30000</v>
      </c>
      <c r="H45" s="41"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25" customFormat="1">
      <c r="A46" s="50">
        <v>37821160</v>
      </c>
      <c r="B46" s="71" t="s">
        <v>77</v>
      </c>
      <c r="C46" s="22"/>
      <c r="D46" s="98" t="s">
        <v>159</v>
      </c>
      <c r="E46" s="70" t="s">
        <v>13</v>
      </c>
      <c r="F46" s="19">
        <v>350</v>
      </c>
      <c r="G46" s="29">
        <f t="shared" si="0"/>
        <v>70000</v>
      </c>
      <c r="H46" s="41">
        <v>200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>
      <c r="A47" s="50">
        <v>39263310</v>
      </c>
      <c r="B47" s="71" t="s">
        <v>93</v>
      </c>
      <c r="C47" s="22"/>
      <c r="D47" s="98" t="s">
        <v>159</v>
      </c>
      <c r="E47" s="70" t="s">
        <v>13</v>
      </c>
      <c r="F47" s="19">
        <v>1000</v>
      </c>
      <c r="G47" s="29">
        <f t="shared" si="0"/>
        <v>2000</v>
      </c>
      <c r="H47" s="41">
        <v>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>
      <c r="A48" s="50">
        <v>39263410</v>
      </c>
      <c r="B48" s="71" t="s">
        <v>92</v>
      </c>
      <c r="C48" s="22"/>
      <c r="D48" s="98" t="s">
        <v>159</v>
      </c>
      <c r="E48" s="70" t="s">
        <v>13</v>
      </c>
      <c r="F48" s="19">
        <v>200</v>
      </c>
      <c r="G48" s="29">
        <f t="shared" si="0"/>
        <v>4000</v>
      </c>
      <c r="H48" s="41">
        <v>20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>
      <c r="A49" s="50">
        <v>39263420</v>
      </c>
      <c r="B49" s="71" t="s">
        <v>94</v>
      </c>
      <c r="C49" s="22"/>
      <c r="D49" s="98" t="s">
        <v>159</v>
      </c>
      <c r="E49" s="70" t="s">
        <v>13</v>
      </c>
      <c r="F49" s="19">
        <v>400</v>
      </c>
      <c r="G49" s="29">
        <f t="shared" si="0"/>
        <v>4000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39263510</v>
      </c>
      <c r="B50" s="71" t="s">
        <v>95</v>
      </c>
      <c r="C50" s="22"/>
      <c r="D50" s="98" t="s">
        <v>159</v>
      </c>
      <c r="E50" s="70" t="s">
        <v>13</v>
      </c>
      <c r="F50" s="19">
        <v>50</v>
      </c>
      <c r="G50" s="29">
        <f t="shared" si="0"/>
        <v>2500</v>
      </c>
      <c r="H50" s="41">
        <v>50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39263520</v>
      </c>
      <c r="B51" s="71" t="s">
        <v>96</v>
      </c>
      <c r="C51" s="22"/>
      <c r="D51" s="98" t="s">
        <v>159</v>
      </c>
      <c r="E51" s="70" t="s">
        <v>13</v>
      </c>
      <c r="F51" s="19">
        <v>80</v>
      </c>
      <c r="G51" s="29">
        <f t="shared" si="0"/>
        <v>4000</v>
      </c>
      <c r="H51" s="41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39298200</v>
      </c>
      <c r="B52" s="71" t="s">
        <v>137</v>
      </c>
      <c r="C52" s="22"/>
      <c r="D52" s="98" t="s">
        <v>159</v>
      </c>
      <c r="E52" s="70" t="s">
        <v>13</v>
      </c>
      <c r="F52" s="19">
        <v>2000</v>
      </c>
      <c r="G52" s="29">
        <f t="shared" si="0"/>
        <v>60000</v>
      </c>
      <c r="H52" s="41">
        <v>30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22811170</v>
      </c>
      <c r="B53" s="71" t="s">
        <v>138</v>
      </c>
      <c r="C53" s="22"/>
      <c r="D53" s="98" t="s">
        <v>159</v>
      </c>
      <c r="E53" s="70" t="s">
        <v>13</v>
      </c>
      <c r="F53" s="19">
        <v>200</v>
      </c>
      <c r="G53" s="29">
        <f t="shared" si="0"/>
        <v>4000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39292500</v>
      </c>
      <c r="B54" s="71" t="s">
        <v>139</v>
      </c>
      <c r="C54" s="22"/>
      <c r="D54" s="98" t="s">
        <v>159</v>
      </c>
      <c r="E54" s="70" t="s">
        <v>13</v>
      </c>
      <c r="F54" s="19">
        <v>150</v>
      </c>
      <c r="G54" s="29">
        <f t="shared" si="0"/>
        <v>3000</v>
      </c>
      <c r="H54" s="41">
        <v>20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39263530</v>
      </c>
      <c r="B55" s="71" t="s">
        <v>97</v>
      </c>
      <c r="C55" s="22"/>
      <c r="D55" s="98" t="s">
        <v>159</v>
      </c>
      <c r="E55" s="70" t="s">
        <v>13</v>
      </c>
      <c r="F55" s="19">
        <v>100</v>
      </c>
      <c r="G55" s="29">
        <f t="shared" si="0"/>
        <v>5000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30197231</v>
      </c>
      <c r="B56" s="71" t="s">
        <v>191</v>
      </c>
      <c r="C56" s="22"/>
      <c r="D56" s="98" t="s">
        <v>159</v>
      </c>
      <c r="E56" s="70" t="s">
        <v>119</v>
      </c>
      <c r="F56" s="19">
        <v>1500</v>
      </c>
      <c r="G56" s="29">
        <f t="shared" si="0"/>
        <v>15000</v>
      </c>
      <c r="H56" s="41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30192220</v>
      </c>
      <c r="B57" s="71" t="s">
        <v>161</v>
      </c>
      <c r="C57" s="22"/>
      <c r="D57" s="98" t="s">
        <v>159</v>
      </c>
      <c r="E57" s="70" t="s">
        <v>119</v>
      </c>
      <c r="F57" s="19">
        <v>1500</v>
      </c>
      <c r="G57" s="29">
        <f t="shared" si="0"/>
        <v>15000</v>
      </c>
      <c r="H57" s="41">
        <v>10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30140000</v>
      </c>
      <c r="B58" s="71" t="s">
        <v>111</v>
      </c>
      <c r="C58" s="22"/>
      <c r="D58" s="98" t="s">
        <v>159</v>
      </c>
      <c r="E58" s="70" t="s">
        <v>13</v>
      </c>
      <c r="F58" s="19">
        <v>5000</v>
      </c>
      <c r="G58" s="29">
        <f t="shared" si="0"/>
        <v>10000</v>
      </c>
      <c r="H58" s="41">
        <v>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 ht="18" customHeight="1">
      <c r="A59" s="50">
        <v>22811100</v>
      </c>
      <c r="B59" s="71" t="s">
        <v>198</v>
      </c>
      <c r="C59" s="22"/>
      <c r="D59" s="98" t="s">
        <v>159</v>
      </c>
      <c r="E59" s="70" t="s">
        <v>13</v>
      </c>
      <c r="F59" s="19">
        <v>1500</v>
      </c>
      <c r="G59" s="29">
        <f t="shared" si="0"/>
        <v>30000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22451280</v>
      </c>
      <c r="B60" s="71" t="s">
        <v>199</v>
      </c>
      <c r="C60" s="22"/>
      <c r="D60" s="98" t="s">
        <v>159</v>
      </c>
      <c r="E60" s="70" t="s">
        <v>13</v>
      </c>
      <c r="F60" s="19">
        <v>150</v>
      </c>
      <c r="G60" s="29">
        <f t="shared" si="0"/>
        <v>19500</v>
      </c>
      <c r="H60" s="41">
        <v>130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22451280</v>
      </c>
      <c r="B61" s="71" t="s">
        <v>200</v>
      </c>
      <c r="C61" s="22"/>
      <c r="D61" s="98" t="s">
        <v>159</v>
      </c>
      <c r="E61" s="70" t="s">
        <v>13</v>
      </c>
      <c r="F61" s="19">
        <v>150</v>
      </c>
      <c r="G61" s="29">
        <f t="shared" si="0"/>
        <v>19500</v>
      </c>
      <c r="H61" s="41">
        <v>130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109"/>
      <c r="B62" s="111"/>
      <c r="C62" s="110"/>
      <c r="D62" s="98"/>
      <c r="E62" s="70"/>
      <c r="F62" s="19"/>
      <c r="G62" s="30">
        <f>SUM(G15:G61)</f>
        <v>759250</v>
      </c>
      <c r="H62" s="4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103"/>
      <c r="B63" s="112" t="s">
        <v>64</v>
      </c>
      <c r="C63" s="22"/>
      <c r="D63" s="98"/>
      <c r="E63" s="70"/>
      <c r="F63" s="19"/>
      <c r="G63" s="29"/>
      <c r="H63" s="4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50">
        <v>31321260</v>
      </c>
      <c r="B64" s="113" t="s">
        <v>67</v>
      </c>
      <c r="C64" s="22"/>
      <c r="D64" s="98" t="s">
        <v>159</v>
      </c>
      <c r="E64" s="70" t="s">
        <v>121</v>
      </c>
      <c r="F64" s="19">
        <v>400</v>
      </c>
      <c r="G64" s="29">
        <f t="shared" si="0"/>
        <v>32000</v>
      </c>
      <c r="H64" s="42">
        <v>80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68" s="25" customFormat="1">
      <c r="A65" s="50">
        <v>31521440</v>
      </c>
      <c r="B65" s="105" t="s">
        <v>68</v>
      </c>
      <c r="C65" s="69"/>
      <c r="D65" s="98" t="s">
        <v>159</v>
      </c>
      <c r="E65" s="70" t="s">
        <v>13</v>
      </c>
      <c r="F65" s="19">
        <v>3000</v>
      </c>
      <c r="G65" s="29">
        <f t="shared" si="0"/>
        <v>15000</v>
      </c>
      <c r="H65" s="41">
        <v>5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s="25" customFormat="1">
      <c r="A66" s="50">
        <v>31684400</v>
      </c>
      <c r="B66" s="105" t="s">
        <v>20</v>
      </c>
      <c r="C66" s="69"/>
      <c r="D66" s="98" t="s">
        <v>159</v>
      </c>
      <c r="E66" s="70" t="s">
        <v>13</v>
      </c>
      <c r="F66" s="19">
        <v>650</v>
      </c>
      <c r="G66" s="29">
        <f t="shared" si="0"/>
        <v>9750</v>
      </c>
      <c r="H66" s="41">
        <v>15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s="25" customFormat="1">
      <c r="A67" s="50">
        <v>31685000</v>
      </c>
      <c r="B67" s="105" t="s">
        <v>69</v>
      </c>
      <c r="C67" s="69"/>
      <c r="D67" s="98" t="s">
        <v>159</v>
      </c>
      <c r="E67" s="70" t="s">
        <v>13</v>
      </c>
      <c r="F67" s="19">
        <v>1500</v>
      </c>
      <c r="G67" s="29">
        <f t="shared" si="0"/>
        <v>15000</v>
      </c>
      <c r="H67" s="41">
        <v>10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s="25" customFormat="1">
      <c r="A68" s="50">
        <v>33711480</v>
      </c>
      <c r="B68" s="105" t="s">
        <v>70</v>
      </c>
      <c r="C68" s="69"/>
      <c r="D68" s="98" t="s">
        <v>159</v>
      </c>
      <c r="E68" s="70" t="s">
        <v>13</v>
      </c>
      <c r="F68" s="19">
        <v>250</v>
      </c>
      <c r="G68" s="29">
        <f t="shared" si="0"/>
        <v>10000</v>
      </c>
      <c r="H68" s="41">
        <v>40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s="25" customFormat="1">
      <c r="A69" s="50">
        <v>33761100</v>
      </c>
      <c r="B69" s="71" t="s">
        <v>71</v>
      </c>
      <c r="C69" s="22"/>
      <c r="D69" s="98" t="s">
        <v>159</v>
      </c>
      <c r="E69" s="70" t="s">
        <v>13</v>
      </c>
      <c r="F69" s="19">
        <v>200</v>
      </c>
      <c r="G69" s="29">
        <f t="shared" si="0"/>
        <v>10000</v>
      </c>
      <c r="H69" s="40">
        <v>50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s="25" customFormat="1">
      <c r="A70" s="50">
        <v>33761400</v>
      </c>
      <c r="B70" s="71" t="s">
        <v>72</v>
      </c>
      <c r="C70" s="22"/>
      <c r="D70" s="98" t="s">
        <v>159</v>
      </c>
      <c r="E70" s="70" t="s">
        <v>13</v>
      </c>
      <c r="F70" s="19">
        <v>300</v>
      </c>
      <c r="G70" s="29">
        <f t="shared" si="0"/>
        <v>15000</v>
      </c>
      <c r="H70" s="40">
        <v>50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s="25" customFormat="1">
      <c r="A71" s="50">
        <v>39221140</v>
      </c>
      <c r="B71" s="71" t="s">
        <v>143</v>
      </c>
      <c r="C71" s="22"/>
      <c r="D71" s="98" t="s">
        <v>159</v>
      </c>
      <c r="E71" s="70" t="s">
        <v>119</v>
      </c>
      <c r="F71" s="19">
        <v>7000</v>
      </c>
      <c r="G71" s="29">
        <f t="shared" si="0"/>
        <v>21000</v>
      </c>
      <c r="H71" s="40">
        <v>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s="25" customFormat="1">
      <c r="A72" s="50">
        <v>39221140</v>
      </c>
      <c r="B72" s="71" t="s">
        <v>144</v>
      </c>
      <c r="C72" s="22"/>
      <c r="D72" s="98" t="s">
        <v>159</v>
      </c>
      <c r="E72" s="70" t="s">
        <v>119</v>
      </c>
      <c r="F72" s="19">
        <v>6000</v>
      </c>
      <c r="G72" s="29">
        <f t="shared" ref="G72:G108" si="1">F72*H72</f>
        <v>30000</v>
      </c>
      <c r="H72" s="40">
        <v>5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s="25" customFormat="1">
      <c r="A73" s="50">
        <v>39221260</v>
      </c>
      <c r="B73" s="71" t="s">
        <v>145</v>
      </c>
      <c r="C73" s="22"/>
      <c r="D73" s="98" t="s">
        <v>159</v>
      </c>
      <c r="E73" s="70" t="s">
        <v>146</v>
      </c>
      <c r="F73" s="19">
        <v>70000</v>
      </c>
      <c r="G73" s="29">
        <f t="shared" si="1"/>
        <v>70000</v>
      </c>
      <c r="H73" s="40">
        <v>1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s="25" customFormat="1">
      <c r="A74" s="50">
        <v>39221130</v>
      </c>
      <c r="B74" s="71" t="s">
        <v>147</v>
      </c>
      <c r="C74" s="22"/>
      <c r="D74" s="98" t="s">
        <v>159</v>
      </c>
      <c r="E74" s="70" t="s">
        <v>119</v>
      </c>
      <c r="F74" s="19">
        <v>3500</v>
      </c>
      <c r="G74" s="29">
        <f t="shared" si="1"/>
        <v>35000</v>
      </c>
      <c r="H74" s="40">
        <v>10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68" s="25" customFormat="1">
      <c r="A75" s="50">
        <v>39221131</v>
      </c>
      <c r="B75" s="71" t="s">
        <v>80</v>
      </c>
      <c r="C75" s="22"/>
      <c r="D75" s="98" t="s">
        <v>159</v>
      </c>
      <c r="E75" s="70" t="s">
        <v>119</v>
      </c>
      <c r="F75" s="19">
        <v>9000</v>
      </c>
      <c r="G75" s="29">
        <f t="shared" si="1"/>
        <v>45000</v>
      </c>
      <c r="H75" s="40">
        <v>5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s="25" customFormat="1">
      <c r="A76" s="50">
        <v>39221310</v>
      </c>
      <c r="B76" s="71" t="s">
        <v>81</v>
      </c>
      <c r="C76" s="22"/>
      <c r="D76" s="98" t="s">
        <v>159</v>
      </c>
      <c r="E76" s="70" t="s">
        <v>13</v>
      </c>
      <c r="F76" s="19">
        <v>5000</v>
      </c>
      <c r="G76" s="29">
        <f t="shared" si="1"/>
        <v>25000</v>
      </c>
      <c r="H76" s="40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s="25" customFormat="1">
      <c r="A77" s="50">
        <v>39221380</v>
      </c>
      <c r="B77" s="71" t="s">
        <v>82</v>
      </c>
      <c r="C77" s="22"/>
      <c r="D77" s="98" t="s">
        <v>159</v>
      </c>
      <c r="E77" s="70" t="s">
        <v>13</v>
      </c>
      <c r="F77" s="19">
        <v>300</v>
      </c>
      <c r="G77" s="29">
        <f t="shared" si="1"/>
        <v>9000</v>
      </c>
      <c r="H77" s="40">
        <v>30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s="25" customFormat="1">
      <c r="A78" s="50">
        <v>39221381</v>
      </c>
      <c r="B78" s="71" t="s">
        <v>82</v>
      </c>
      <c r="C78" s="22"/>
      <c r="D78" s="98" t="s">
        <v>159</v>
      </c>
      <c r="E78" s="70" t="s">
        <v>13</v>
      </c>
      <c r="F78" s="19">
        <v>250</v>
      </c>
      <c r="G78" s="29">
        <f t="shared" si="1"/>
        <v>5000</v>
      </c>
      <c r="H78" s="40">
        <v>20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68" s="25" customFormat="1">
      <c r="A79" s="50">
        <v>39221390</v>
      </c>
      <c r="B79" s="71" t="s">
        <v>85</v>
      </c>
      <c r="C79" s="22"/>
      <c r="D79" s="98" t="s">
        <v>159</v>
      </c>
      <c r="E79" s="70" t="s">
        <v>13</v>
      </c>
      <c r="F79" s="19">
        <v>300</v>
      </c>
      <c r="G79" s="29">
        <f t="shared" si="1"/>
        <v>9000</v>
      </c>
      <c r="H79" s="40">
        <v>30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68" s="25" customFormat="1">
      <c r="A80" s="50">
        <v>39221410</v>
      </c>
      <c r="B80" s="71" t="s">
        <v>83</v>
      </c>
      <c r="C80" s="22"/>
      <c r="D80" s="98" t="s">
        <v>159</v>
      </c>
      <c r="E80" s="70" t="s">
        <v>13</v>
      </c>
      <c r="F80" s="19">
        <v>1000</v>
      </c>
      <c r="G80" s="29">
        <f t="shared" si="1"/>
        <v>40000</v>
      </c>
      <c r="H80" s="40">
        <v>40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39221480</v>
      </c>
      <c r="B81" s="71" t="s">
        <v>84</v>
      </c>
      <c r="C81" s="22"/>
      <c r="D81" s="98" t="s">
        <v>159</v>
      </c>
      <c r="E81" s="70" t="s">
        <v>13</v>
      </c>
      <c r="F81" s="19">
        <v>2000</v>
      </c>
      <c r="G81" s="29">
        <f t="shared" si="1"/>
        <v>20000</v>
      </c>
      <c r="H81" s="40">
        <v>10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39221490</v>
      </c>
      <c r="B82" s="105" t="s">
        <v>115</v>
      </c>
      <c r="C82" s="69"/>
      <c r="D82" s="98" t="s">
        <v>159</v>
      </c>
      <c r="E82" s="70" t="s">
        <v>13</v>
      </c>
      <c r="F82" s="19">
        <v>300</v>
      </c>
      <c r="G82" s="29">
        <f t="shared" si="1"/>
        <v>9000</v>
      </c>
      <c r="H82" s="41">
        <v>30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39224331</v>
      </c>
      <c r="B83" s="105" t="s">
        <v>86</v>
      </c>
      <c r="C83" s="69"/>
      <c r="D83" s="98" t="s">
        <v>159</v>
      </c>
      <c r="E83" s="70" t="s">
        <v>13</v>
      </c>
      <c r="F83" s="19">
        <v>800</v>
      </c>
      <c r="G83" s="29">
        <f t="shared" si="1"/>
        <v>8000</v>
      </c>
      <c r="H83" s="41">
        <v>10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39224332</v>
      </c>
      <c r="B84" s="105" t="s">
        <v>87</v>
      </c>
      <c r="C84" s="69"/>
      <c r="D84" s="98" t="s">
        <v>159</v>
      </c>
      <c r="E84" s="70" t="s">
        <v>13</v>
      </c>
      <c r="F84" s="19">
        <v>1300</v>
      </c>
      <c r="G84" s="29">
        <f t="shared" si="1"/>
        <v>13000</v>
      </c>
      <c r="H84" s="41">
        <v>10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39224341</v>
      </c>
      <c r="B85" s="105" t="s">
        <v>88</v>
      </c>
      <c r="C85" s="69"/>
      <c r="D85" s="98" t="s">
        <v>159</v>
      </c>
      <c r="E85" s="70" t="s">
        <v>13</v>
      </c>
      <c r="F85" s="19">
        <v>1000</v>
      </c>
      <c r="G85" s="29">
        <f t="shared" si="1"/>
        <v>10000</v>
      </c>
      <c r="H85" s="41">
        <v>10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39241110</v>
      </c>
      <c r="B86" s="105" t="s">
        <v>89</v>
      </c>
      <c r="C86" s="69"/>
      <c r="D86" s="98" t="s">
        <v>159</v>
      </c>
      <c r="E86" s="70" t="s">
        <v>13</v>
      </c>
      <c r="F86" s="19">
        <v>5500</v>
      </c>
      <c r="G86" s="29">
        <f t="shared" si="1"/>
        <v>11000</v>
      </c>
      <c r="H86" s="41">
        <v>2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39241120</v>
      </c>
      <c r="B87" s="68" t="s">
        <v>90</v>
      </c>
      <c r="C87" s="69"/>
      <c r="D87" s="98" t="s">
        <v>159</v>
      </c>
      <c r="E87" s="70" t="s">
        <v>13</v>
      </c>
      <c r="F87" s="19">
        <v>300</v>
      </c>
      <c r="G87" s="29">
        <f t="shared" si="1"/>
        <v>3000</v>
      </c>
      <c r="H87" s="41">
        <v>10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39241120</v>
      </c>
      <c r="B88" s="68" t="s">
        <v>90</v>
      </c>
      <c r="C88" s="69"/>
      <c r="D88" s="98" t="s">
        <v>159</v>
      </c>
      <c r="E88" s="70" t="s">
        <v>13</v>
      </c>
      <c r="F88" s="19">
        <v>1500</v>
      </c>
      <c r="G88" s="29">
        <f t="shared" si="1"/>
        <v>7500</v>
      </c>
      <c r="H88" s="41">
        <v>5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31521200</v>
      </c>
      <c r="B89" s="68" t="s">
        <v>131</v>
      </c>
      <c r="C89" s="69"/>
      <c r="D89" s="98" t="s">
        <v>159</v>
      </c>
      <c r="E89" s="70" t="s">
        <v>13</v>
      </c>
      <c r="F89" s="19">
        <v>300</v>
      </c>
      <c r="G89" s="29">
        <f t="shared" si="1"/>
        <v>15000</v>
      </c>
      <c r="H89" s="41">
        <v>50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39241220</v>
      </c>
      <c r="B90" s="68" t="s">
        <v>208</v>
      </c>
      <c r="C90" s="69"/>
      <c r="D90" s="98" t="s">
        <v>159</v>
      </c>
      <c r="E90" s="70" t="s">
        <v>13</v>
      </c>
      <c r="F90" s="19">
        <v>4500</v>
      </c>
      <c r="G90" s="29">
        <f t="shared" si="1"/>
        <v>22500</v>
      </c>
      <c r="H90" s="41">
        <v>5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39513110</v>
      </c>
      <c r="B91" s="68" t="s">
        <v>98</v>
      </c>
      <c r="C91" s="69"/>
      <c r="D91" s="98" t="s">
        <v>159</v>
      </c>
      <c r="E91" s="70" t="s">
        <v>13</v>
      </c>
      <c r="F91" s="19">
        <v>11000</v>
      </c>
      <c r="G91" s="29">
        <f t="shared" si="1"/>
        <v>22000</v>
      </c>
      <c r="H91" s="41">
        <v>2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109">
        <v>39831245</v>
      </c>
      <c r="B92" s="114" t="s">
        <v>99</v>
      </c>
      <c r="C92" s="69"/>
      <c r="D92" s="98" t="s">
        <v>159</v>
      </c>
      <c r="E92" s="70" t="s">
        <v>13</v>
      </c>
      <c r="F92" s="19">
        <v>500</v>
      </c>
      <c r="G92" s="29">
        <f t="shared" si="1"/>
        <v>5000</v>
      </c>
      <c r="H92" s="41">
        <v>10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39831276</v>
      </c>
      <c r="B93" s="105" t="s">
        <v>100</v>
      </c>
      <c r="C93" s="69"/>
      <c r="D93" s="98" t="s">
        <v>159</v>
      </c>
      <c r="E93" s="70" t="s">
        <v>13</v>
      </c>
      <c r="F93" s="19">
        <v>1800</v>
      </c>
      <c r="G93" s="29">
        <f t="shared" si="1"/>
        <v>18000</v>
      </c>
      <c r="H93" s="41">
        <v>10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18141100</v>
      </c>
      <c r="B94" s="105" t="s">
        <v>124</v>
      </c>
      <c r="C94" s="69"/>
      <c r="D94" s="98" t="s">
        <v>159</v>
      </c>
      <c r="E94" s="70" t="s">
        <v>13</v>
      </c>
      <c r="F94" s="19">
        <v>400</v>
      </c>
      <c r="G94" s="29">
        <f t="shared" si="1"/>
        <v>20000</v>
      </c>
      <c r="H94" s="41">
        <v>50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50">
        <v>39838000</v>
      </c>
      <c r="B95" s="105" t="s">
        <v>101</v>
      </c>
      <c r="C95" s="69"/>
      <c r="D95" s="98" t="s">
        <v>159</v>
      </c>
      <c r="E95" s="70" t="s">
        <v>13</v>
      </c>
      <c r="F95" s="19">
        <v>1500</v>
      </c>
      <c r="G95" s="29">
        <f t="shared" si="1"/>
        <v>15000</v>
      </c>
      <c r="H95" s="41">
        <v>10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50">
        <v>39839300</v>
      </c>
      <c r="B96" s="105" t="s">
        <v>102</v>
      </c>
      <c r="C96" s="69"/>
      <c r="D96" s="98" t="s">
        <v>159</v>
      </c>
      <c r="E96" s="70" t="s">
        <v>13</v>
      </c>
      <c r="F96" s="19">
        <v>600</v>
      </c>
      <c r="G96" s="29">
        <f t="shared" si="1"/>
        <v>12000</v>
      </c>
      <c r="H96" s="41">
        <v>20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39831280</v>
      </c>
      <c r="B97" s="105" t="s">
        <v>125</v>
      </c>
      <c r="C97" s="69"/>
      <c r="D97" s="98" t="s">
        <v>159</v>
      </c>
      <c r="E97" s="70" t="s">
        <v>13</v>
      </c>
      <c r="F97" s="19">
        <v>800</v>
      </c>
      <c r="G97" s="29">
        <f t="shared" si="1"/>
        <v>16000</v>
      </c>
      <c r="H97" s="41">
        <v>20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19641000</v>
      </c>
      <c r="B98" s="105" t="s">
        <v>113</v>
      </c>
      <c r="C98" s="69"/>
      <c r="D98" s="98" t="s">
        <v>159</v>
      </c>
      <c r="E98" s="70" t="s">
        <v>13</v>
      </c>
      <c r="F98" s="19">
        <v>600</v>
      </c>
      <c r="G98" s="29">
        <f t="shared" si="1"/>
        <v>24000</v>
      </c>
      <c r="H98" s="41">
        <v>40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19642000</v>
      </c>
      <c r="B99" s="105" t="s">
        <v>114</v>
      </c>
      <c r="C99" s="69"/>
      <c r="D99" s="98" t="s">
        <v>159</v>
      </c>
      <c r="E99" s="70" t="s">
        <v>13</v>
      </c>
      <c r="F99" s="19">
        <v>100</v>
      </c>
      <c r="G99" s="29">
        <f t="shared" si="1"/>
        <v>5000</v>
      </c>
      <c r="H99" s="41">
        <v>50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39831210</v>
      </c>
      <c r="B100" s="105" t="s">
        <v>126</v>
      </c>
      <c r="C100" s="69"/>
      <c r="D100" s="98" t="s">
        <v>159</v>
      </c>
      <c r="E100" s="70" t="s">
        <v>13</v>
      </c>
      <c r="F100" s="19">
        <v>700</v>
      </c>
      <c r="G100" s="29">
        <f t="shared" si="1"/>
        <v>14000</v>
      </c>
      <c r="H100" s="41"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109">
        <v>39221260</v>
      </c>
      <c r="B101" s="115" t="s">
        <v>132</v>
      </c>
      <c r="C101" s="110"/>
      <c r="D101" s="98" t="s">
        <v>159</v>
      </c>
      <c r="E101" s="70" t="s">
        <v>13</v>
      </c>
      <c r="F101" s="19">
        <v>50000</v>
      </c>
      <c r="G101" s="29">
        <f t="shared" si="1"/>
        <v>50000</v>
      </c>
      <c r="H101" s="55">
        <v>1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39221110</v>
      </c>
      <c r="B102" s="105" t="s">
        <v>162</v>
      </c>
      <c r="C102" s="69"/>
      <c r="D102" s="98" t="s">
        <v>159</v>
      </c>
      <c r="E102" s="70" t="s">
        <v>13</v>
      </c>
      <c r="F102" s="19">
        <v>9000</v>
      </c>
      <c r="G102" s="29">
        <f t="shared" si="1"/>
        <v>18000</v>
      </c>
      <c r="H102" s="41">
        <v>2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44521100</v>
      </c>
      <c r="B103" s="105" t="s">
        <v>141</v>
      </c>
      <c r="C103" s="69"/>
      <c r="D103" s="98" t="s">
        <v>159</v>
      </c>
      <c r="E103" s="70" t="s">
        <v>13</v>
      </c>
      <c r="F103" s="19">
        <v>3000</v>
      </c>
      <c r="G103" s="29">
        <f t="shared" si="1"/>
        <v>30000</v>
      </c>
      <c r="H103" s="41">
        <v>10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50">
        <v>38141100</v>
      </c>
      <c r="B104" s="105" t="s">
        <v>163</v>
      </c>
      <c r="C104" s="69"/>
      <c r="D104" s="98" t="s">
        <v>159</v>
      </c>
      <c r="E104" s="70" t="s">
        <v>164</v>
      </c>
      <c r="F104" s="19">
        <v>280</v>
      </c>
      <c r="G104" s="29">
        <f t="shared" si="1"/>
        <v>11200</v>
      </c>
      <c r="H104" s="41">
        <v>40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50">
        <v>19642000</v>
      </c>
      <c r="B105" s="105" t="s">
        <v>165</v>
      </c>
      <c r="C105" s="69"/>
      <c r="D105" s="98" t="s">
        <v>159</v>
      </c>
      <c r="E105" s="70" t="s">
        <v>13</v>
      </c>
      <c r="F105" s="19">
        <v>100</v>
      </c>
      <c r="G105" s="29">
        <f t="shared" si="1"/>
        <v>5000</v>
      </c>
      <c r="H105" s="41">
        <v>50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1651400</v>
      </c>
      <c r="B106" s="105" t="s">
        <v>166</v>
      </c>
      <c r="C106" s="69"/>
      <c r="D106" s="98" t="s">
        <v>159</v>
      </c>
      <c r="E106" s="70" t="s">
        <v>13</v>
      </c>
      <c r="F106" s="19">
        <v>200</v>
      </c>
      <c r="G106" s="29">
        <f t="shared" si="1"/>
        <v>2000</v>
      </c>
      <c r="H106" s="41">
        <v>10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9831283</v>
      </c>
      <c r="B107" s="105" t="s">
        <v>167</v>
      </c>
      <c r="C107" s="69"/>
      <c r="D107" s="98" t="s">
        <v>159</v>
      </c>
      <c r="E107" s="70" t="s">
        <v>13</v>
      </c>
      <c r="F107" s="19">
        <v>500</v>
      </c>
      <c r="G107" s="29">
        <f t="shared" si="1"/>
        <v>10000</v>
      </c>
      <c r="H107" s="41">
        <v>20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3980000</v>
      </c>
      <c r="B108" s="105" t="s">
        <v>168</v>
      </c>
      <c r="C108" s="69"/>
      <c r="D108" s="98" t="s">
        <v>159</v>
      </c>
      <c r="E108" s="70" t="s">
        <v>13</v>
      </c>
      <c r="F108" s="19">
        <v>3000</v>
      </c>
      <c r="G108" s="29">
        <f t="shared" si="1"/>
        <v>9000</v>
      </c>
      <c r="H108" s="41">
        <v>3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/>
      <c r="B109" s="105"/>
      <c r="C109" s="69"/>
      <c r="D109" s="98"/>
      <c r="E109" s="70"/>
      <c r="F109" s="19"/>
      <c r="G109" s="29">
        <f>SUM(G64:G108)</f>
        <v>800950</v>
      </c>
      <c r="H109" s="41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/>
      <c r="B110" s="117"/>
      <c r="C110" s="22"/>
      <c r="D110" s="98"/>
      <c r="E110" s="70"/>
      <c r="F110" s="19"/>
      <c r="G110" s="29"/>
      <c r="H110" s="4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/>
      <c r="B111" s="135" t="s">
        <v>221</v>
      </c>
      <c r="C111" s="22"/>
      <c r="D111" s="98"/>
      <c r="E111" s="70"/>
      <c r="F111" s="19"/>
      <c r="G111" s="29"/>
      <c r="H111" s="4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3811200</v>
      </c>
      <c r="B112" s="134" t="s">
        <v>219</v>
      </c>
      <c r="C112" s="22"/>
      <c r="D112" s="98" t="s">
        <v>159</v>
      </c>
      <c r="E112" s="70" t="s">
        <v>13</v>
      </c>
      <c r="F112" s="19">
        <v>50000</v>
      </c>
      <c r="G112" s="29">
        <f>F112*H112</f>
        <v>100000</v>
      </c>
      <c r="H112" s="40">
        <v>2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50">
        <v>3311129</v>
      </c>
      <c r="B113" s="136" t="s">
        <v>220</v>
      </c>
      <c r="C113" s="22"/>
      <c r="D113" s="98" t="s">
        <v>159</v>
      </c>
      <c r="E113" s="70" t="s">
        <v>13</v>
      </c>
      <c r="F113" s="19">
        <v>200</v>
      </c>
      <c r="G113" s="29">
        <f>F113*H113</f>
        <v>20000</v>
      </c>
      <c r="H113" s="40">
        <v>100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/>
      <c r="B114" s="136"/>
      <c r="C114" s="22"/>
      <c r="D114" s="70"/>
      <c r="E114" s="70"/>
      <c r="F114" s="19"/>
      <c r="G114" s="29">
        <f>SUM(G112:G113)</f>
        <v>120000</v>
      </c>
      <c r="H114" s="4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/>
      <c r="B115" s="117" t="s">
        <v>21</v>
      </c>
      <c r="C115" s="22"/>
      <c r="D115" s="98"/>
      <c r="E115" s="70"/>
      <c r="F115" s="19"/>
      <c r="G115" s="29"/>
      <c r="H115" s="53"/>
    </row>
    <row r="116" spans="1:68" s="25" customFormat="1">
      <c r="A116" s="109">
        <v>44521200</v>
      </c>
      <c r="B116" s="50" t="s">
        <v>173</v>
      </c>
      <c r="C116" s="22"/>
      <c r="D116" s="98" t="s">
        <v>159</v>
      </c>
      <c r="E116" s="70" t="s">
        <v>13</v>
      </c>
      <c r="F116" s="19">
        <v>10000</v>
      </c>
      <c r="G116" s="29">
        <f t="shared" ref="G116:G119" si="2">F116*H116</f>
        <v>100000</v>
      </c>
      <c r="H116" s="53">
        <v>10</v>
      </c>
    </row>
    <row r="117" spans="1:68" s="25" customFormat="1">
      <c r="A117" s="109">
        <v>39111220</v>
      </c>
      <c r="B117" s="50" t="s">
        <v>209</v>
      </c>
      <c r="C117" s="22"/>
      <c r="D117" s="98" t="s">
        <v>159</v>
      </c>
      <c r="E117" s="70" t="s">
        <v>13</v>
      </c>
      <c r="F117" s="19">
        <v>110000</v>
      </c>
      <c r="G117" s="29">
        <f t="shared" si="2"/>
        <v>110000</v>
      </c>
      <c r="H117" s="53">
        <v>1</v>
      </c>
    </row>
    <row r="118" spans="1:68" s="25" customFormat="1">
      <c r="A118" s="109">
        <v>39100000</v>
      </c>
      <c r="B118" s="50" t="s">
        <v>174</v>
      </c>
      <c r="C118" s="22"/>
      <c r="D118" s="98" t="s">
        <v>159</v>
      </c>
      <c r="E118" s="70" t="s">
        <v>13</v>
      </c>
      <c r="F118" s="19">
        <v>500000</v>
      </c>
      <c r="G118" s="29">
        <f t="shared" si="2"/>
        <v>500000</v>
      </c>
      <c r="H118" s="53">
        <v>1</v>
      </c>
    </row>
    <row r="119" spans="1:68" s="25" customFormat="1">
      <c r="A119" s="50">
        <v>89111160</v>
      </c>
      <c r="B119" s="118" t="s">
        <v>153</v>
      </c>
      <c r="C119" s="22"/>
      <c r="D119" s="98" t="s">
        <v>159</v>
      </c>
      <c r="E119" s="70" t="s">
        <v>13</v>
      </c>
      <c r="F119" s="19">
        <v>20000</v>
      </c>
      <c r="G119" s="29">
        <f t="shared" si="2"/>
        <v>400000</v>
      </c>
      <c r="H119" s="53">
        <v>20</v>
      </c>
    </row>
    <row r="120" spans="1:68" s="25" customFormat="1">
      <c r="A120" s="50"/>
      <c r="B120" s="119"/>
      <c r="C120" s="22"/>
      <c r="D120" s="98"/>
      <c r="E120" s="70"/>
      <c r="F120" s="19"/>
      <c r="G120" s="30">
        <f>SUM(G116:G119)</f>
        <v>1110000</v>
      </c>
      <c r="H120" s="53"/>
    </row>
    <row r="121" spans="1:68" s="25" customFormat="1" ht="36">
      <c r="A121" s="50"/>
      <c r="B121" s="120" t="s">
        <v>176</v>
      </c>
      <c r="C121" s="22"/>
      <c r="D121" s="98"/>
      <c r="E121" s="70"/>
      <c r="F121" s="19"/>
      <c r="G121" s="29"/>
      <c r="H121" s="53"/>
    </row>
    <row r="122" spans="1:68" s="25" customFormat="1">
      <c r="A122" s="50">
        <v>39221240</v>
      </c>
      <c r="B122" s="119" t="s">
        <v>202</v>
      </c>
      <c r="C122" s="22"/>
      <c r="D122" s="98" t="s">
        <v>159</v>
      </c>
      <c r="E122" s="70" t="s">
        <v>13</v>
      </c>
      <c r="F122" s="19">
        <v>8000</v>
      </c>
      <c r="G122" s="29">
        <f t="shared" ref="G122:G124" si="3">F122*H122</f>
        <v>16000</v>
      </c>
      <c r="H122" s="53">
        <v>2</v>
      </c>
    </row>
    <row r="123" spans="1:68" s="25" customFormat="1">
      <c r="A123" s="50">
        <v>39221210</v>
      </c>
      <c r="B123" s="119" t="s">
        <v>213</v>
      </c>
      <c r="C123" s="22"/>
      <c r="D123" s="98" t="s">
        <v>159</v>
      </c>
      <c r="E123" s="70" t="s">
        <v>13</v>
      </c>
      <c r="F123" s="19">
        <v>3500</v>
      </c>
      <c r="G123" s="29">
        <f t="shared" si="3"/>
        <v>17500</v>
      </c>
      <c r="H123" s="53">
        <v>5</v>
      </c>
    </row>
    <row r="124" spans="1:68" s="25" customFormat="1">
      <c r="A124" s="50">
        <v>33761600</v>
      </c>
      <c r="B124" s="119" t="s">
        <v>203</v>
      </c>
      <c r="C124" s="22"/>
      <c r="D124" s="98" t="s">
        <v>159</v>
      </c>
      <c r="E124" s="70" t="s">
        <v>13</v>
      </c>
      <c r="F124" s="19">
        <v>600</v>
      </c>
      <c r="G124" s="29">
        <f t="shared" si="3"/>
        <v>12000</v>
      </c>
      <c r="H124" s="53">
        <v>20</v>
      </c>
    </row>
    <row r="125" spans="1:68" s="25" customFormat="1">
      <c r="A125" s="50">
        <v>89220000</v>
      </c>
      <c r="B125" s="119" t="s">
        <v>177</v>
      </c>
      <c r="C125" s="22"/>
      <c r="D125" s="98" t="s">
        <v>159</v>
      </c>
      <c r="E125" s="70" t="s">
        <v>13</v>
      </c>
      <c r="F125" s="19">
        <v>3000</v>
      </c>
      <c r="G125" s="29">
        <f t="shared" ref="G125:G139" si="4">F125*H125</f>
        <v>12000</v>
      </c>
      <c r="H125" s="53">
        <v>4</v>
      </c>
    </row>
    <row r="126" spans="1:68" s="25" customFormat="1">
      <c r="A126" s="50">
        <v>39221300</v>
      </c>
      <c r="B126" s="119" t="s">
        <v>204</v>
      </c>
      <c r="C126" s="22"/>
      <c r="D126" s="98" t="s">
        <v>159</v>
      </c>
      <c r="E126" s="70" t="s">
        <v>13</v>
      </c>
      <c r="F126" s="19">
        <v>1200</v>
      </c>
      <c r="G126" s="29">
        <f t="shared" si="4"/>
        <v>6000</v>
      </c>
      <c r="H126" s="53">
        <v>5</v>
      </c>
    </row>
    <row r="127" spans="1:68" s="25" customFormat="1">
      <c r="A127" s="50">
        <v>39221280</v>
      </c>
      <c r="B127" s="119" t="s">
        <v>205</v>
      </c>
      <c r="C127" s="22"/>
      <c r="D127" s="98" t="s">
        <v>159</v>
      </c>
      <c r="E127" s="70" t="s">
        <v>13</v>
      </c>
      <c r="F127" s="19">
        <v>1400</v>
      </c>
      <c r="G127" s="29">
        <f t="shared" si="4"/>
        <v>7000</v>
      </c>
      <c r="H127" s="53">
        <v>5</v>
      </c>
    </row>
    <row r="128" spans="1:68" s="25" customFormat="1">
      <c r="A128" s="50">
        <v>39221270</v>
      </c>
      <c r="B128" s="119" t="s">
        <v>206</v>
      </c>
      <c r="C128" s="22"/>
      <c r="D128" s="98" t="s">
        <v>159</v>
      </c>
      <c r="E128" s="70" t="s">
        <v>13</v>
      </c>
      <c r="F128" s="19">
        <v>1100</v>
      </c>
      <c r="G128" s="29">
        <f t="shared" si="4"/>
        <v>8800</v>
      </c>
      <c r="H128" s="53">
        <v>8</v>
      </c>
    </row>
    <row r="129" spans="1:70" s="25" customFormat="1">
      <c r="A129" s="50">
        <v>39221260</v>
      </c>
      <c r="B129" s="119" t="s">
        <v>207</v>
      </c>
      <c r="C129" s="22"/>
      <c r="D129" s="98" t="s">
        <v>159</v>
      </c>
      <c r="E129" s="70" t="s">
        <v>13</v>
      </c>
      <c r="F129" s="19">
        <v>950</v>
      </c>
      <c r="G129" s="29">
        <f t="shared" si="4"/>
        <v>11400</v>
      </c>
      <c r="H129" s="53">
        <v>12</v>
      </c>
    </row>
    <row r="130" spans="1:70" s="25" customFormat="1">
      <c r="A130" s="50">
        <v>39221260</v>
      </c>
      <c r="B130" s="119" t="s">
        <v>178</v>
      </c>
      <c r="C130" s="22"/>
      <c r="D130" s="98" t="s">
        <v>159</v>
      </c>
      <c r="E130" s="70" t="s">
        <v>13</v>
      </c>
      <c r="F130" s="19">
        <v>3000</v>
      </c>
      <c r="G130" s="29">
        <f t="shared" si="4"/>
        <v>12000</v>
      </c>
      <c r="H130" s="53">
        <v>4</v>
      </c>
    </row>
    <row r="131" spans="1:70" s="25" customFormat="1">
      <c r="A131" s="50">
        <v>39221260</v>
      </c>
      <c r="B131" s="119" t="s">
        <v>179</v>
      </c>
      <c r="C131" s="22"/>
      <c r="D131" s="98" t="s">
        <v>159</v>
      </c>
      <c r="E131" s="70" t="s">
        <v>13</v>
      </c>
      <c r="F131" s="19">
        <v>25000</v>
      </c>
      <c r="G131" s="29">
        <f t="shared" si="4"/>
        <v>25000</v>
      </c>
      <c r="H131" s="53">
        <v>1</v>
      </c>
    </row>
    <row r="132" spans="1:70" s="25" customFormat="1">
      <c r="A132" s="50"/>
      <c r="B132" s="119"/>
      <c r="C132" s="22"/>
      <c r="D132" s="98"/>
      <c r="E132" s="70"/>
      <c r="F132" s="19"/>
      <c r="G132" s="30">
        <f>SUM(G122:G131)</f>
        <v>127700</v>
      </c>
      <c r="H132" s="53"/>
    </row>
    <row r="133" spans="1:70" s="25" customFormat="1">
      <c r="A133" s="50"/>
      <c r="B133" s="120" t="s">
        <v>180</v>
      </c>
      <c r="C133" s="22"/>
      <c r="D133" s="98"/>
      <c r="E133" s="70"/>
      <c r="F133" s="19"/>
      <c r="G133" s="29"/>
      <c r="H133" s="53"/>
    </row>
    <row r="134" spans="1:70" s="25" customFormat="1">
      <c r="A134" s="50">
        <v>39713520</v>
      </c>
      <c r="B134" s="119" t="s">
        <v>182</v>
      </c>
      <c r="C134" s="22"/>
      <c r="D134" s="98" t="s">
        <v>159</v>
      </c>
      <c r="E134" s="70" t="s">
        <v>13</v>
      </c>
      <c r="F134" s="19">
        <v>25000</v>
      </c>
      <c r="G134" s="29">
        <f t="shared" si="4"/>
        <v>75000</v>
      </c>
      <c r="H134" s="53">
        <v>3</v>
      </c>
    </row>
    <row r="135" spans="1:70" s="25" customFormat="1">
      <c r="A135" s="50">
        <v>39711190</v>
      </c>
      <c r="B135" s="119" t="s">
        <v>184</v>
      </c>
      <c r="C135" s="22"/>
      <c r="D135" s="98" t="s">
        <v>159</v>
      </c>
      <c r="E135" s="70" t="s">
        <v>13</v>
      </c>
      <c r="F135" s="19">
        <v>28000</v>
      </c>
      <c r="G135" s="29">
        <f t="shared" si="4"/>
        <v>84000</v>
      </c>
      <c r="H135" s="53">
        <v>3</v>
      </c>
    </row>
    <row r="136" spans="1:70" s="25" customFormat="1">
      <c r="A136" s="50">
        <v>34931900</v>
      </c>
      <c r="B136" s="119" t="s">
        <v>201</v>
      </c>
      <c r="C136" s="22"/>
      <c r="D136" s="98" t="s">
        <v>159</v>
      </c>
      <c r="E136" s="70" t="s">
        <v>13</v>
      </c>
      <c r="F136" s="19">
        <v>130000</v>
      </c>
      <c r="G136" s="29">
        <f t="shared" si="4"/>
        <v>650000</v>
      </c>
      <c r="H136" s="53">
        <v>5</v>
      </c>
    </row>
    <row r="137" spans="1:70" s="25" customFormat="1">
      <c r="A137" s="50">
        <v>39712200</v>
      </c>
      <c r="B137" s="119" t="s">
        <v>214</v>
      </c>
      <c r="C137" s="22"/>
      <c r="D137" s="98" t="s">
        <v>159</v>
      </c>
      <c r="E137" s="70" t="s">
        <v>13</v>
      </c>
      <c r="F137" s="19">
        <v>55000</v>
      </c>
      <c r="G137" s="29">
        <f t="shared" si="4"/>
        <v>55000</v>
      </c>
      <c r="H137" s="53">
        <v>1</v>
      </c>
    </row>
    <row r="138" spans="1:70" s="25" customFormat="1">
      <c r="A138" s="50">
        <v>39711290</v>
      </c>
      <c r="B138" s="119" t="s">
        <v>183</v>
      </c>
      <c r="C138" s="22"/>
      <c r="D138" s="98" t="s">
        <v>159</v>
      </c>
      <c r="E138" s="70" t="s">
        <v>13</v>
      </c>
      <c r="F138" s="19">
        <v>45000</v>
      </c>
      <c r="G138" s="29">
        <f t="shared" si="4"/>
        <v>90000</v>
      </c>
      <c r="H138" s="53">
        <v>2</v>
      </c>
    </row>
    <row r="139" spans="1:70" s="25" customFormat="1">
      <c r="A139" s="50">
        <v>39711200</v>
      </c>
      <c r="B139" s="119" t="s">
        <v>210</v>
      </c>
      <c r="C139" s="22"/>
      <c r="D139" s="98" t="s">
        <v>159</v>
      </c>
      <c r="E139" s="70" t="s">
        <v>13</v>
      </c>
      <c r="F139" s="19">
        <v>25000</v>
      </c>
      <c r="G139" s="29">
        <f t="shared" si="4"/>
        <v>75000</v>
      </c>
      <c r="H139" s="53">
        <v>3</v>
      </c>
    </row>
    <row r="140" spans="1:70" s="25" customFormat="1">
      <c r="A140" s="50"/>
      <c r="B140" s="119"/>
      <c r="C140" s="22"/>
      <c r="D140" s="98"/>
      <c r="E140" s="70"/>
      <c r="F140" s="19"/>
      <c r="G140" s="30">
        <f>SUM(G134:G139)</f>
        <v>1029000</v>
      </c>
      <c r="H140" s="53"/>
    </row>
    <row r="141" spans="1:70" s="25" customFormat="1">
      <c r="A141" s="50"/>
      <c r="B141" s="67" t="s">
        <v>22</v>
      </c>
      <c r="C141" s="11"/>
      <c r="D141" s="98"/>
      <c r="E141" s="80"/>
      <c r="F141" s="78"/>
      <c r="G141" s="79"/>
      <c r="H141" s="81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 t="s">
        <v>211</v>
      </c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</row>
    <row r="142" spans="1:70" s="25" customFormat="1">
      <c r="A142" s="121">
        <v>30200000</v>
      </c>
      <c r="B142" s="115" t="s">
        <v>133</v>
      </c>
      <c r="C142" s="122"/>
      <c r="D142" s="98" t="s">
        <v>159</v>
      </c>
      <c r="E142" s="77"/>
      <c r="F142" s="78">
        <v>10000</v>
      </c>
      <c r="G142" s="29">
        <f t="shared" ref="G142:G146" si="5">F142*H142</f>
        <v>120000</v>
      </c>
      <c r="H142" s="81">
        <v>12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</row>
    <row r="143" spans="1:70" s="25" customFormat="1">
      <c r="A143" s="121">
        <v>80500000</v>
      </c>
      <c r="B143" s="123" t="s">
        <v>105</v>
      </c>
      <c r="C143" s="124"/>
      <c r="D143" s="98" t="s">
        <v>159</v>
      </c>
      <c r="E143" s="76"/>
      <c r="F143" s="82">
        <v>150000</v>
      </c>
      <c r="G143" s="29">
        <v>150000</v>
      </c>
      <c r="H143" s="81">
        <v>1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</row>
    <row r="144" spans="1:70" s="25" customFormat="1">
      <c r="A144" s="121">
        <v>65310000</v>
      </c>
      <c r="B144" s="125" t="s">
        <v>127</v>
      </c>
      <c r="C144" s="124"/>
      <c r="D144" s="98" t="s">
        <v>159</v>
      </c>
      <c r="E144" s="76" t="s">
        <v>106</v>
      </c>
      <c r="F144" s="82">
        <v>36.08</v>
      </c>
      <c r="G144" s="29">
        <v>248000</v>
      </c>
      <c r="H144" s="81">
        <v>6873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</row>
    <row r="145" spans="1:70" s="25" customFormat="1">
      <c r="A145" s="121">
        <v>72200000</v>
      </c>
      <c r="B145" s="125" t="s">
        <v>195</v>
      </c>
      <c r="C145" s="124"/>
      <c r="D145" s="98" t="s">
        <v>159</v>
      </c>
      <c r="E145" s="76"/>
      <c r="F145" s="82">
        <v>105000</v>
      </c>
      <c r="G145" s="29">
        <v>105000</v>
      </c>
      <c r="H145" s="81">
        <v>1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</row>
    <row r="146" spans="1:70" s="25" customFormat="1" ht="24">
      <c r="A146" s="121">
        <v>64211100</v>
      </c>
      <c r="B146" s="125" t="s">
        <v>109</v>
      </c>
      <c r="C146" s="124"/>
      <c r="D146" s="98" t="s">
        <v>159</v>
      </c>
      <c r="E146" s="76"/>
      <c r="F146" s="82">
        <v>9600</v>
      </c>
      <c r="G146" s="29">
        <f t="shared" si="5"/>
        <v>115200</v>
      </c>
      <c r="H146" s="81">
        <v>12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</row>
    <row r="147" spans="1:70" s="25" customFormat="1" ht="24">
      <c r="A147" s="121">
        <v>64211100</v>
      </c>
      <c r="B147" s="125" t="s">
        <v>110</v>
      </c>
      <c r="C147" s="124"/>
      <c r="D147" s="98" t="s">
        <v>159</v>
      </c>
      <c r="E147" s="76"/>
      <c r="F147" s="82">
        <v>7065</v>
      </c>
      <c r="G147" s="29">
        <f>F147*H147</f>
        <v>84780</v>
      </c>
      <c r="H147" s="81">
        <v>12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</row>
    <row r="148" spans="1:70" s="25" customFormat="1">
      <c r="A148" s="121"/>
      <c r="B148" s="123"/>
      <c r="C148" s="124"/>
      <c r="D148" s="98"/>
      <c r="E148" s="76"/>
      <c r="F148" s="82"/>
      <c r="G148" s="79">
        <f>SUM(G142:G147)</f>
        <v>822980</v>
      </c>
      <c r="H148" s="81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</row>
    <row r="149" spans="1:70" s="25" customFormat="1">
      <c r="A149" s="126"/>
      <c r="H149" s="86"/>
    </row>
    <row r="150" spans="1:70" s="25" customFormat="1">
      <c r="A150" s="126"/>
      <c r="H150" s="86"/>
    </row>
    <row r="151" spans="1:70" s="25" customFormat="1">
      <c r="A151" s="126"/>
      <c r="H151" s="86"/>
    </row>
    <row r="152" spans="1:70" s="25" customFormat="1">
      <c r="A152" s="126"/>
      <c r="H152" s="86"/>
    </row>
    <row r="153" spans="1:70" s="25" customFormat="1">
      <c r="A153" s="126"/>
      <c r="H153" s="86"/>
    </row>
    <row r="154" spans="1:70" s="25" customFormat="1">
      <c r="A154" s="126"/>
      <c r="H154" s="86"/>
    </row>
    <row r="155" spans="1:70" s="25" customFormat="1">
      <c r="A155" s="126"/>
      <c r="H155" s="86"/>
    </row>
    <row r="156" spans="1:70" s="25" customFormat="1">
      <c r="A156" s="126"/>
      <c r="H156" s="86"/>
    </row>
    <row r="157" spans="1:70" s="25" customFormat="1">
      <c r="A157" s="126"/>
      <c r="H157" s="86"/>
    </row>
    <row r="158" spans="1:70" s="25" customFormat="1">
      <c r="A158" s="126"/>
      <c r="H158" s="86"/>
    </row>
    <row r="159" spans="1:70" s="25" customFormat="1">
      <c r="A159" s="126"/>
      <c r="H159" s="86"/>
    </row>
    <row r="160" spans="1:70" s="25" customFormat="1">
      <c r="A160" s="126"/>
      <c r="H160" s="86"/>
    </row>
    <row r="161" spans="1:8" s="25" customFormat="1">
      <c r="A161" s="126"/>
      <c r="H161" s="86"/>
    </row>
    <row r="162" spans="1:8" s="25" customFormat="1">
      <c r="A162" s="126"/>
      <c r="H162" s="86"/>
    </row>
    <row r="163" spans="1:8" s="25" customFormat="1">
      <c r="A163" s="126"/>
      <c r="H163" s="86"/>
    </row>
    <row r="164" spans="1:8" s="25" customFormat="1">
      <c r="A164" s="126"/>
      <c r="H164" s="127"/>
    </row>
    <row r="165" spans="1:8" s="25" customFormat="1">
      <c r="A165" s="126"/>
      <c r="H165" s="127"/>
    </row>
    <row r="166" spans="1:8" s="25" customFormat="1">
      <c r="A166" s="126"/>
      <c r="H166" s="127"/>
    </row>
    <row r="167" spans="1:8" s="25" customFormat="1">
      <c r="A167" s="126"/>
      <c r="H167" s="127"/>
    </row>
    <row r="168" spans="1:8" s="25" customFormat="1">
      <c r="A168" s="126"/>
      <c r="H168" s="127"/>
    </row>
    <row r="169" spans="1:8" s="25" customFormat="1">
      <c r="A169" s="126"/>
      <c r="H169" s="127"/>
    </row>
    <row r="170" spans="1:8" s="25" customFormat="1">
      <c r="A170" s="126"/>
      <c r="H170" s="127"/>
    </row>
    <row r="171" spans="1:8" s="25" customFormat="1">
      <c r="A171" s="126"/>
      <c r="H171" s="127"/>
    </row>
    <row r="172" spans="1:8" s="25" customFormat="1">
      <c r="A172" s="126"/>
      <c r="H172" s="127"/>
    </row>
    <row r="173" spans="1:8" s="25" customFormat="1">
      <c r="A173" s="126"/>
      <c r="H173" s="127"/>
    </row>
    <row r="174" spans="1:8" s="25" customFormat="1">
      <c r="A174" s="126"/>
      <c r="H174" s="127"/>
    </row>
    <row r="175" spans="1:8" s="25" customFormat="1">
      <c r="A175" s="126"/>
      <c r="H175" s="127"/>
    </row>
    <row r="176" spans="1:8" s="25" customFormat="1">
      <c r="A176" s="126"/>
      <c r="H176" s="127"/>
    </row>
    <row r="177" spans="1:8" s="25" customFormat="1">
      <c r="A177" s="126"/>
      <c r="H177" s="127"/>
    </row>
    <row r="178" spans="1:8" s="25" customFormat="1">
      <c r="A178" s="126"/>
      <c r="H178" s="127"/>
    </row>
    <row r="179" spans="1:8" s="25" customFormat="1">
      <c r="A179" s="126"/>
      <c r="H179" s="127"/>
    </row>
    <row r="180" spans="1:8" s="25" customFormat="1">
      <c r="A180" s="126"/>
      <c r="H180" s="127"/>
    </row>
    <row r="181" spans="1:8" s="25" customFormat="1">
      <c r="A181" s="126"/>
      <c r="H181" s="127"/>
    </row>
    <row r="182" spans="1:8" s="25" customFormat="1">
      <c r="A182" s="126"/>
      <c r="H182" s="127"/>
    </row>
    <row r="183" spans="1:8" s="25" customFormat="1">
      <c r="A183" s="126"/>
      <c r="H183" s="127"/>
    </row>
    <row r="184" spans="1:8" s="25" customFormat="1">
      <c r="A184" s="126"/>
      <c r="H184" s="127"/>
    </row>
    <row r="185" spans="1:8" s="25" customFormat="1">
      <c r="A185" s="126"/>
      <c r="H185" s="127"/>
    </row>
    <row r="186" spans="1:8" s="25" customFormat="1">
      <c r="A186" s="126"/>
      <c r="H186" s="127"/>
    </row>
    <row r="187" spans="1:8" s="25" customFormat="1">
      <c r="A187" s="126"/>
      <c r="H187" s="127"/>
    </row>
    <row r="188" spans="1:8" s="25" customFormat="1">
      <c r="A188" s="126"/>
      <c r="H188" s="127"/>
    </row>
    <row r="189" spans="1:8" s="25" customFormat="1">
      <c r="A189" s="126"/>
      <c r="H189" s="127"/>
    </row>
    <row r="190" spans="1:8" s="25" customFormat="1">
      <c r="A190" s="126"/>
      <c r="H190" s="127"/>
    </row>
    <row r="191" spans="1:8" s="25" customFormat="1">
      <c r="A191" s="126"/>
      <c r="H191" s="127"/>
    </row>
    <row r="192" spans="1:8" s="25" customFormat="1">
      <c r="A192" s="126"/>
      <c r="H192" s="127"/>
    </row>
    <row r="193" spans="1:8" s="25" customFormat="1">
      <c r="A193" s="126"/>
      <c r="H193" s="127"/>
    </row>
    <row r="194" spans="1:8" s="25" customFormat="1">
      <c r="A194" s="126"/>
      <c r="H194" s="127"/>
    </row>
    <row r="195" spans="1:8" s="25" customFormat="1">
      <c r="A195" s="126"/>
      <c r="H195" s="127"/>
    </row>
    <row r="196" spans="1:8" s="25" customFormat="1">
      <c r="A196" s="126"/>
      <c r="H196" s="127"/>
    </row>
    <row r="197" spans="1:8" s="25" customFormat="1">
      <c r="A197" s="126"/>
      <c r="H197" s="127"/>
    </row>
    <row r="198" spans="1:8" s="25" customFormat="1">
      <c r="A198" s="126"/>
      <c r="H198" s="127"/>
    </row>
    <row r="199" spans="1:8" s="25" customFormat="1">
      <c r="A199" s="126"/>
      <c r="H199" s="127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>
      <c r="A495" s="51"/>
      <c r="G495"/>
      <c r="H495" s="87"/>
    </row>
    <row r="496" spans="1:8">
      <c r="A496" s="51"/>
      <c r="G496"/>
      <c r="H496" s="87"/>
    </row>
    <row r="497" spans="1:8">
      <c r="A497" s="51"/>
      <c r="G497"/>
      <c r="H497" s="87"/>
    </row>
    <row r="498" spans="1:8">
      <c r="A498" s="51"/>
      <c r="G498"/>
      <c r="H498" s="87"/>
    </row>
    <row r="499" spans="1:8">
      <c r="A499" s="51"/>
      <c r="G499"/>
      <c r="H499" s="87"/>
    </row>
    <row r="500" spans="1:8">
      <c r="A500" s="51"/>
      <c r="G500"/>
      <c r="H500" s="87"/>
    </row>
    <row r="501" spans="1:8">
      <c r="A501" s="51"/>
      <c r="G501"/>
      <c r="H501" s="87"/>
    </row>
    <row r="502" spans="1:8">
      <c r="A502" s="51"/>
      <c r="G502"/>
      <c r="H502" s="87"/>
    </row>
    <row r="503" spans="1:8">
      <c r="A503" s="51"/>
      <c r="G503"/>
      <c r="H503" s="87"/>
    </row>
    <row r="504" spans="1:8">
      <c r="A504" s="51"/>
      <c r="G504"/>
      <c r="H504" s="87"/>
    </row>
    <row r="505" spans="1:8">
      <c r="A505" s="51"/>
      <c r="G505"/>
      <c r="H505" s="87"/>
    </row>
    <row r="506" spans="1:8">
      <c r="A506" s="51"/>
      <c r="G506"/>
      <c r="H506" s="87"/>
    </row>
    <row r="507" spans="1:8">
      <c r="A507" s="51"/>
      <c r="G507"/>
      <c r="H507" s="87"/>
    </row>
    <row r="508" spans="1:8">
      <c r="A508" s="51"/>
      <c r="G508"/>
      <c r="H508" s="87"/>
    </row>
    <row r="509" spans="1:8">
      <c r="A509" s="51"/>
      <c r="G509"/>
      <c r="H509" s="87"/>
    </row>
    <row r="510" spans="1:8">
      <c r="A510" s="51"/>
      <c r="G510"/>
      <c r="H510" s="87"/>
    </row>
    <row r="511" spans="1:8">
      <c r="A511" s="51"/>
      <c r="G511"/>
      <c r="H511" s="87"/>
    </row>
    <row r="512" spans="1:8">
      <c r="A512" s="51"/>
      <c r="G512"/>
      <c r="H512" s="87"/>
    </row>
    <row r="513" spans="1:8">
      <c r="A513" s="51"/>
      <c r="G513"/>
      <c r="H513" s="87"/>
    </row>
    <row r="514" spans="1:8">
      <c r="A514" s="51"/>
      <c r="G514"/>
      <c r="H514" s="87"/>
    </row>
    <row r="515" spans="1:8">
      <c r="A515" s="51"/>
      <c r="G515"/>
      <c r="H515" s="87"/>
    </row>
    <row r="516" spans="1:8">
      <c r="A516" s="51"/>
      <c r="G516"/>
      <c r="H516" s="87"/>
    </row>
    <row r="517" spans="1:8">
      <c r="A517" s="51"/>
      <c r="G517"/>
      <c r="H517" s="87"/>
    </row>
    <row r="518" spans="1:8">
      <c r="A518" s="51"/>
      <c r="G518"/>
      <c r="H518" s="87"/>
    </row>
    <row r="519" spans="1:8">
      <c r="A519" s="51"/>
      <c r="G519"/>
      <c r="H519" s="87"/>
    </row>
    <row r="520" spans="1:8">
      <c r="A520" s="51"/>
      <c r="G520"/>
      <c r="H520" s="8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</sheetData>
  <mergeCells count="9">
    <mergeCell ref="A8:H8"/>
    <mergeCell ref="A9:H9"/>
    <mergeCell ref="A10:H10"/>
    <mergeCell ref="A11:C11"/>
    <mergeCell ref="G1:H1"/>
    <mergeCell ref="A4:G4"/>
    <mergeCell ref="B5:F5"/>
    <mergeCell ref="A6:H6"/>
    <mergeCell ref="A7:H7"/>
  </mergeCells>
  <pageMargins left="0" right="0" top="0" bottom="0" header="0.31496062992125984" footer="0.31496062992125984"/>
  <pageSetup paperSize="9" orientation="portrait" verticalDpi="0" r:id="rId1"/>
  <ignoredErrors>
    <ignoredError sqref="A20 A21:A34 A35:A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90"/>
  <sheetViews>
    <sheetView workbookViewId="0">
      <selection sqref="A1:XFD1048576"/>
    </sheetView>
  </sheetViews>
  <sheetFormatPr defaultRowHeight="15"/>
  <cols>
    <col min="1" max="1" width="10.140625" style="52" customWidth="1"/>
    <col min="2" max="2" width="41.28515625" customWidth="1"/>
    <col min="3" max="3" width="0.42578125" hidden="1" customWidth="1"/>
    <col min="4" max="4" width="10" customWidth="1"/>
    <col min="5" max="5" width="8.42578125" customWidth="1"/>
    <col min="6" max="6" width="10.28515625" customWidth="1"/>
    <col min="7" max="7" width="10.85546875" style="25" customWidth="1"/>
    <col min="8" max="8" width="10.7109375" style="86" customWidth="1"/>
  </cols>
  <sheetData>
    <row r="1" spans="1:73" ht="27" customHeight="1">
      <c r="A1" s="43"/>
      <c r="B1" s="1"/>
      <c r="C1" s="1"/>
      <c r="D1" s="1"/>
      <c r="E1" s="1"/>
      <c r="F1" s="172" t="s">
        <v>215</v>
      </c>
      <c r="G1" s="172"/>
      <c r="H1" s="1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7" customHeight="1">
      <c r="A2" s="43"/>
      <c r="B2" s="1"/>
      <c r="C2" s="1"/>
      <c r="D2" s="1"/>
      <c r="E2" s="131" t="s">
        <v>217</v>
      </c>
      <c r="F2" s="138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2.5" customHeight="1">
      <c r="A3" s="43"/>
      <c r="B3" s="1"/>
      <c r="C3" s="1"/>
      <c r="D3" s="1"/>
      <c r="E3" s="128" t="s">
        <v>216</v>
      </c>
      <c r="F3" s="128"/>
      <c r="G3" s="137"/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23.25" customHeight="1">
      <c r="A4" s="165" t="s">
        <v>189</v>
      </c>
      <c r="B4" s="165"/>
      <c r="C4" s="165"/>
      <c r="D4" s="165"/>
      <c r="E4" s="165"/>
      <c r="F4" s="165"/>
      <c r="G4" s="165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8">
      <c r="A5" s="133"/>
      <c r="B5" s="165" t="s">
        <v>238</v>
      </c>
      <c r="C5" s="165"/>
      <c r="D5" s="165"/>
      <c r="E5" s="165"/>
      <c r="F5" s="165"/>
      <c r="G5" s="13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3.25" customHeight="1">
      <c r="A6" s="166" t="s">
        <v>1</v>
      </c>
      <c r="B6" s="166"/>
      <c r="C6" s="166"/>
      <c r="D6" s="166"/>
      <c r="E6" s="166"/>
      <c r="F6" s="166"/>
      <c r="G6" s="166"/>
      <c r="H6" s="1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30.75" customHeight="1">
      <c r="A7" s="167" t="s">
        <v>186</v>
      </c>
      <c r="B7" s="167"/>
      <c r="C7" s="167"/>
      <c r="D7" s="167"/>
      <c r="E7" s="167"/>
      <c r="F7" s="167"/>
      <c r="G7" s="167"/>
      <c r="H7" s="1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>
      <c r="A8" s="168" t="s">
        <v>2</v>
      </c>
      <c r="B8" s="169"/>
      <c r="C8" s="169"/>
      <c r="D8" s="169"/>
      <c r="E8" s="169"/>
      <c r="F8" s="169"/>
      <c r="G8" s="169"/>
      <c r="H8" s="1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57" t="s">
        <v>3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57" t="s">
        <v>4</v>
      </c>
      <c r="B10" s="158"/>
      <c r="C10" s="158"/>
      <c r="D10" s="158"/>
      <c r="E10" s="158"/>
      <c r="F10" s="158"/>
      <c r="G10" s="158"/>
      <c r="H10" s="15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1"/>
    </row>
    <row r="11" spans="1:73">
      <c r="A11" s="160" t="s">
        <v>5</v>
      </c>
      <c r="B11" s="161"/>
      <c r="C11" s="162"/>
      <c r="D11" s="8"/>
      <c r="E11" s="132"/>
      <c r="F11" s="9"/>
      <c r="G11" s="10"/>
      <c r="H11" s="8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63.75">
      <c r="A12" s="44" t="s">
        <v>6</v>
      </c>
      <c r="B12" s="33" t="s">
        <v>129</v>
      </c>
      <c r="C12" s="14"/>
      <c r="D12" s="23" t="s">
        <v>7</v>
      </c>
      <c r="E12" s="23" t="s">
        <v>8</v>
      </c>
      <c r="F12" s="24" t="s">
        <v>9</v>
      </c>
      <c r="G12" s="27" t="s">
        <v>26</v>
      </c>
      <c r="H12" s="2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34" t="s">
        <v>11</v>
      </c>
      <c r="C13" s="17"/>
      <c r="D13" s="13"/>
      <c r="E13" s="13"/>
      <c r="F13" s="18"/>
      <c r="G13" s="28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44"/>
      <c r="B14" s="57" t="s">
        <v>12</v>
      </c>
      <c r="C14" s="17"/>
      <c r="D14" s="13"/>
      <c r="E14" s="13"/>
      <c r="F14" s="18"/>
      <c r="G14" s="45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25" customFormat="1" ht="18" customHeight="1">
      <c r="A15" s="96">
        <v>22200000</v>
      </c>
      <c r="B15" s="71" t="s">
        <v>212</v>
      </c>
      <c r="C15" s="97"/>
      <c r="D15" s="98" t="s">
        <v>159</v>
      </c>
      <c r="E15" s="70" t="s">
        <v>13</v>
      </c>
      <c r="F15" s="19">
        <v>50000</v>
      </c>
      <c r="G15" s="29">
        <f>F15*H15</f>
        <v>50000</v>
      </c>
      <c r="H15" s="40">
        <v>1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300</v>
      </c>
      <c r="G16" s="29">
        <f t="shared" ref="G16:G79" si="0">F16*H16</f>
        <v>15000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2500</v>
      </c>
      <c r="G19" s="29">
        <f t="shared" si="0"/>
        <v>10000</v>
      </c>
      <c r="H19" s="41">
        <v>4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500</v>
      </c>
      <c r="G20" s="29">
        <f t="shared" si="0"/>
        <v>5000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4" t="s">
        <v>35</v>
      </c>
      <c r="B21" s="71" t="s">
        <v>15</v>
      </c>
      <c r="C21" s="101"/>
      <c r="D21" s="98" t="s">
        <v>159</v>
      </c>
      <c r="E21" s="70" t="s">
        <v>13</v>
      </c>
      <c r="F21" s="19">
        <v>250</v>
      </c>
      <c r="G21" s="29">
        <f t="shared" si="0"/>
        <v>10000</v>
      </c>
      <c r="H21" s="41">
        <v>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102"/>
      <c r="BT21" s="102"/>
      <c r="BU21" s="102"/>
    </row>
    <row r="22" spans="1:73" s="25" customFormat="1" ht="18" customHeight="1">
      <c r="A22" s="103" t="s">
        <v>36</v>
      </c>
      <c r="B22" s="71" t="s">
        <v>37</v>
      </c>
      <c r="C22" s="101"/>
      <c r="D22" s="98" t="s">
        <v>159</v>
      </c>
      <c r="E22" s="70" t="s">
        <v>13</v>
      </c>
      <c r="F22" s="19">
        <v>100</v>
      </c>
      <c r="G22" s="29">
        <f t="shared" si="0"/>
        <v>2000</v>
      </c>
      <c r="H22" s="41">
        <v>20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50">
        <v>30192111</v>
      </c>
      <c r="B23" s="71" t="s">
        <v>38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3" t="s">
        <v>39</v>
      </c>
      <c r="B24" s="71" t="s">
        <v>40</v>
      </c>
      <c r="C24" s="101"/>
      <c r="D24" s="98" t="s">
        <v>159</v>
      </c>
      <c r="E24" s="70" t="s">
        <v>13</v>
      </c>
      <c r="F24" s="19">
        <v>350</v>
      </c>
      <c r="G24" s="29">
        <f t="shared" si="0"/>
        <v>700</v>
      </c>
      <c r="H24" s="41">
        <v>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50">
        <v>30192121</v>
      </c>
      <c r="B25" s="71" t="s">
        <v>41</v>
      </c>
      <c r="C25" s="101"/>
      <c r="D25" s="98" t="s">
        <v>159</v>
      </c>
      <c r="E25" s="70" t="s">
        <v>13</v>
      </c>
      <c r="F25" s="19">
        <v>80</v>
      </c>
      <c r="G25" s="29">
        <f t="shared" si="0"/>
        <v>16000</v>
      </c>
      <c r="H25" s="41">
        <v>200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103" t="s">
        <v>42</v>
      </c>
      <c r="B26" s="71" t="s">
        <v>43</v>
      </c>
      <c r="C26" s="101"/>
      <c r="D26" s="98" t="s">
        <v>159</v>
      </c>
      <c r="E26" s="70" t="s">
        <v>119</v>
      </c>
      <c r="F26" s="19">
        <v>2000</v>
      </c>
      <c r="G26" s="29">
        <f t="shared" si="0"/>
        <v>10000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44</v>
      </c>
      <c r="B27" s="71" t="s">
        <v>45</v>
      </c>
      <c r="C27" s="101"/>
      <c r="D27" s="98" t="s">
        <v>159</v>
      </c>
      <c r="E27" s="70" t="s">
        <v>13</v>
      </c>
      <c r="F27" s="19">
        <v>150</v>
      </c>
      <c r="G27" s="29">
        <f t="shared" si="0"/>
        <v>3000</v>
      </c>
      <c r="H27" s="41">
        <v>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</row>
    <row r="28" spans="1:73" s="25" customFormat="1" ht="18" customHeight="1">
      <c r="A28" s="103" t="s">
        <v>46</v>
      </c>
      <c r="B28" s="71" t="s">
        <v>47</v>
      </c>
      <c r="C28" s="101"/>
      <c r="D28" s="98" t="s">
        <v>159</v>
      </c>
      <c r="E28" s="70" t="s">
        <v>13</v>
      </c>
      <c r="F28" s="19">
        <v>200</v>
      </c>
      <c r="G28" s="29">
        <f t="shared" si="0"/>
        <v>30000</v>
      </c>
      <c r="H28" s="41">
        <v>150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1:73" s="25" customFormat="1" ht="18" customHeight="1">
      <c r="A29" s="103" t="s">
        <v>48</v>
      </c>
      <c r="B29" s="71" t="s">
        <v>49</v>
      </c>
      <c r="C29" s="101"/>
      <c r="D29" s="98" t="s">
        <v>159</v>
      </c>
      <c r="E29" s="70" t="s">
        <v>13</v>
      </c>
      <c r="F29" s="19">
        <v>50</v>
      </c>
      <c r="G29" s="29">
        <f t="shared" si="0"/>
        <v>1000</v>
      </c>
      <c r="H29" s="41">
        <v>20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3" s="25" customFormat="1">
      <c r="A30" s="103" t="s">
        <v>14</v>
      </c>
      <c r="B30" s="71" t="s">
        <v>50</v>
      </c>
      <c r="C30" s="101"/>
      <c r="D30" s="98" t="s">
        <v>159</v>
      </c>
      <c r="E30" s="70" t="s">
        <v>13</v>
      </c>
      <c r="F30" s="19">
        <v>300</v>
      </c>
      <c r="G30" s="29">
        <f t="shared" si="0"/>
        <v>6000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>
      <c r="A31" s="103" t="s">
        <v>51</v>
      </c>
      <c r="B31" s="71" t="s">
        <v>52</v>
      </c>
      <c r="C31" s="101"/>
      <c r="D31" s="98" t="s">
        <v>159</v>
      </c>
      <c r="E31" s="70" t="s">
        <v>13</v>
      </c>
      <c r="F31" s="19">
        <v>350</v>
      </c>
      <c r="G31" s="29">
        <f t="shared" si="0"/>
        <v>1750</v>
      </c>
      <c r="H31" s="41">
        <v>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>
      <c r="A32" s="103" t="s">
        <v>53</v>
      </c>
      <c r="B32" s="71" t="s">
        <v>60</v>
      </c>
      <c r="C32" s="101"/>
      <c r="D32" s="98" t="s">
        <v>159</v>
      </c>
      <c r="E32" s="70" t="s">
        <v>13</v>
      </c>
      <c r="F32" s="19">
        <v>80</v>
      </c>
      <c r="G32" s="29">
        <f t="shared" si="0"/>
        <v>800</v>
      </c>
      <c r="H32" s="41">
        <v>10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50">
        <v>30192740</v>
      </c>
      <c r="B33" s="71" t="s">
        <v>54</v>
      </c>
      <c r="C33" s="101"/>
      <c r="D33" s="98" t="s">
        <v>159</v>
      </c>
      <c r="E33" s="70" t="s">
        <v>13</v>
      </c>
      <c r="F33" s="19">
        <v>3500</v>
      </c>
      <c r="G33" s="29">
        <f t="shared" si="0"/>
        <v>3500</v>
      </c>
      <c r="H33" s="41">
        <v>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50">
        <v>30192760</v>
      </c>
      <c r="B34" s="71" t="s">
        <v>55</v>
      </c>
      <c r="C34" s="101"/>
      <c r="D34" s="98" t="s">
        <v>159</v>
      </c>
      <c r="E34" s="70" t="s">
        <v>13</v>
      </c>
      <c r="F34" s="19">
        <v>100</v>
      </c>
      <c r="G34" s="29">
        <f t="shared" si="0"/>
        <v>3000</v>
      </c>
      <c r="H34" s="41"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50">
        <v>30197121</v>
      </c>
      <c r="B35" s="105" t="s">
        <v>130</v>
      </c>
      <c r="C35" s="69"/>
      <c r="D35" s="98" t="s">
        <v>159</v>
      </c>
      <c r="E35" s="70" t="s">
        <v>13</v>
      </c>
      <c r="F35" s="19">
        <v>250</v>
      </c>
      <c r="G35" s="29">
        <f t="shared" si="0"/>
        <v>2500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30197122</v>
      </c>
      <c r="B36" s="105" t="s">
        <v>61</v>
      </c>
      <c r="C36" s="69"/>
      <c r="D36" s="98" t="s">
        <v>159</v>
      </c>
      <c r="E36" s="70" t="s">
        <v>13</v>
      </c>
      <c r="F36" s="19">
        <v>300</v>
      </c>
      <c r="G36" s="29">
        <f t="shared" si="0"/>
        <v>3000</v>
      </c>
      <c r="H36" s="41">
        <v>10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30197231</v>
      </c>
      <c r="B37" s="68" t="s">
        <v>57</v>
      </c>
      <c r="C37" s="69"/>
      <c r="D37" s="98" t="s">
        <v>159</v>
      </c>
      <c r="E37" s="70" t="s">
        <v>119</v>
      </c>
      <c r="F37" s="19">
        <v>1100</v>
      </c>
      <c r="G37" s="29">
        <f t="shared" si="0"/>
        <v>11000</v>
      </c>
      <c r="H37" s="41">
        <v>10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30197232</v>
      </c>
      <c r="B38" s="68" t="s">
        <v>190</v>
      </c>
      <c r="C38" s="69"/>
      <c r="D38" s="98" t="s">
        <v>159</v>
      </c>
      <c r="E38" s="70" t="s">
        <v>119</v>
      </c>
      <c r="F38" s="19">
        <v>300</v>
      </c>
      <c r="G38" s="29">
        <f t="shared" si="0"/>
        <v>24000</v>
      </c>
      <c r="H38" s="41">
        <v>80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30197232</v>
      </c>
      <c r="B39" s="68" t="s">
        <v>58</v>
      </c>
      <c r="C39" s="69"/>
      <c r="D39" s="98" t="s">
        <v>159</v>
      </c>
      <c r="E39" s="70" t="s">
        <v>13</v>
      </c>
      <c r="F39" s="19">
        <v>200</v>
      </c>
      <c r="G39" s="29">
        <f t="shared" si="0"/>
        <v>6000</v>
      </c>
      <c r="H39" s="41">
        <v>30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30197234</v>
      </c>
      <c r="B40" s="68" t="s">
        <v>59</v>
      </c>
      <c r="C40" s="69"/>
      <c r="D40" s="98" t="s">
        <v>159</v>
      </c>
      <c r="E40" s="70" t="s">
        <v>13</v>
      </c>
      <c r="F40" s="19">
        <v>1500</v>
      </c>
      <c r="G40" s="29">
        <f t="shared" si="0"/>
        <v>15000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30197622</v>
      </c>
      <c r="B41" s="68" t="s">
        <v>78</v>
      </c>
      <c r="C41" s="69"/>
      <c r="D41" s="98" t="s">
        <v>159</v>
      </c>
      <c r="E41" s="70" t="s">
        <v>13</v>
      </c>
      <c r="F41" s="19">
        <v>2500</v>
      </c>
      <c r="G41" s="29">
        <f t="shared" si="0"/>
        <v>200000</v>
      </c>
      <c r="H41" s="41">
        <v>80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108" customFormat="1">
      <c r="A42" s="106">
        <v>30199140</v>
      </c>
      <c r="B42" s="107" t="s">
        <v>136</v>
      </c>
      <c r="C42" s="69"/>
      <c r="D42" s="98" t="s">
        <v>159</v>
      </c>
      <c r="E42" s="70" t="s">
        <v>13</v>
      </c>
      <c r="F42" s="19">
        <v>200</v>
      </c>
      <c r="G42" s="29">
        <f t="shared" si="0"/>
        <v>3000</v>
      </c>
      <c r="H42" s="41">
        <v>15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 ht="18" customHeight="1">
      <c r="A43" s="50">
        <v>30199230</v>
      </c>
      <c r="B43" s="71" t="s">
        <v>62</v>
      </c>
      <c r="C43" s="72" t="s">
        <v>17</v>
      </c>
      <c r="D43" s="98" t="s">
        <v>159</v>
      </c>
      <c r="E43" s="70" t="s">
        <v>13</v>
      </c>
      <c r="F43" s="19">
        <v>50</v>
      </c>
      <c r="G43" s="29">
        <f t="shared" si="0"/>
        <v>5000</v>
      </c>
      <c r="H43" s="41">
        <v>100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 ht="18" customHeight="1">
      <c r="A44" s="50">
        <v>30199510</v>
      </c>
      <c r="B44" s="71" t="s">
        <v>16</v>
      </c>
      <c r="C44" s="72" t="s">
        <v>18</v>
      </c>
      <c r="D44" s="98" t="s">
        <v>159</v>
      </c>
      <c r="E44" s="70" t="s">
        <v>13</v>
      </c>
      <c r="F44" s="19">
        <v>200</v>
      </c>
      <c r="G44" s="29">
        <f t="shared" si="0"/>
        <v>2000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 ht="18" customHeight="1">
      <c r="A45" s="50">
        <v>35821400</v>
      </c>
      <c r="B45" s="71" t="s">
        <v>63</v>
      </c>
      <c r="C45" s="72" t="s">
        <v>19</v>
      </c>
      <c r="D45" s="98" t="s">
        <v>159</v>
      </c>
      <c r="E45" s="70" t="s">
        <v>13</v>
      </c>
      <c r="F45" s="19">
        <v>3000</v>
      </c>
      <c r="G45" s="29">
        <f t="shared" si="0"/>
        <v>30000</v>
      </c>
      <c r="H45" s="41"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25" customFormat="1" ht="18" customHeight="1">
      <c r="A46" s="50">
        <v>37821160</v>
      </c>
      <c r="B46" s="71" t="s">
        <v>77</v>
      </c>
      <c r="C46" s="22"/>
      <c r="D46" s="98" t="s">
        <v>159</v>
      </c>
      <c r="E46" s="70" t="s">
        <v>13</v>
      </c>
      <c r="F46" s="19">
        <v>350</v>
      </c>
      <c r="G46" s="29">
        <f t="shared" si="0"/>
        <v>70000</v>
      </c>
      <c r="H46" s="41">
        <v>200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 ht="18" customHeight="1">
      <c r="A47" s="50">
        <v>39263310</v>
      </c>
      <c r="B47" s="71" t="s">
        <v>93</v>
      </c>
      <c r="C47" s="22"/>
      <c r="D47" s="98" t="s">
        <v>159</v>
      </c>
      <c r="E47" s="70" t="s">
        <v>13</v>
      </c>
      <c r="F47" s="19">
        <v>1000</v>
      </c>
      <c r="G47" s="29">
        <f t="shared" si="0"/>
        <v>2000</v>
      </c>
      <c r="H47" s="41">
        <v>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 ht="18" customHeight="1">
      <c r="A48" s="50">
        <v>39263410</v>
      </c>
      <c r="B48" s="71" t="s">
        <v>92</v>
      </c>
      <c r="C48" s="22"/>
      <c r="D48" s="98" t="s">
        <v>159</v>
      </c>
      <c r="E48" s="70" t="s">
        <v>13</v>
      </c>
      <c r="F48" s="19">
        <v>200</v>
      </c>
      <c r="G48" s="29">
        <f t="shared" si="0"/>
        <v>4000</v>
      </c>
      <c r="H48" s="41">
        <v>20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 ht="18" customHeight="1">
      <c r="A49" s="50">
        <v>39263420</v>
      </c>
      <c r="B49" s="71" t="s">
        <v>94</v>
      </c>
      <c r="C49" s="22"/>
      <c r="D49" s="98" t="s">
        <v>159</v>
      </c>
      <c r="E49" s="70" t="s">
        <v>13</v>
      </c>
      <c r="F49" s="19">
        <v>400</v>
      </c>
      <c r="G49" s="29">
        <f t="shared" si="0"/>
        <v>4000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39263510</v>
      </c>
      <c r="B50" s="71" t="s">
        <v>95</v>
      </c>
      <c r="C50" s="22"/>
      <c r="D50" s="98" t="s">
        <v>159</v>
      </c>
      <c r="E50" s="70" t="s">
        <v>13</v>
      </c>
      <c r="F50" s="19">
        <v>50</v>
      </c>
      <c r="G50" s="29">
        <f t="shared" si="0"/>
        <v>2500</v>
      </c>
      <c r="H50" s="41">
        <v>50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39263520</v>
      </c>
      <c r="B51" s="71" t="s">
        <v>96</v>
      </c>
      <c r="C51" s="22"/>
      <c r="D51" s="98" t="s">
        <v>159</v>
      </c>
      <c r="E51" s="70" t="s">
        <v>13</v>
      </c>
      <c r="F51" s="19">
        <v>80</v>
      </c>
      <c r="G51" s="29">
        <f t="shared" si="0"/>
        <v>4000</v>
      </c>
      <c r="H51" s="41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39298200</v>
      </c>
      <c r="B52" s="71" t="s">
        <v>137</v>
      </c>
      <c r="C52" s="22"/>
      <c r="D52" s="98" t="s">
        <v>159</v>
      </c>
      <c r="E52" s="70" t="s">
        <v>13</v>
      </c>
      <c r="F52" s="19">
        <v>2000</v>
      </c>
      <c r="G52" s="29">
        <f t="shared" si="0"/>
        <v>60000</v>
      </c>
      <c r="H52" s="41">
        <v>30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22811170</v>
      </c>
      <c r="B53" s="71" t="s">
        <v>138</v>
      </c>
      <c r="C53" s="22"/>
      <c r="D53" s="98" t="s">
        <v>159</v>
      </c>
      <c r="E53" s="70" t="s">
        <v>13</v>
      </c>
      <c r="F53" s="19">
        <v>200</v>
      </c>
      <c r="G53" s="29">
        <f t="shared" si="0"/>
        <v>4000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39292500</v>
      </c>
      <c r="B54" s="71" t="s">
        <v>139</v>
      </c>
      <c r="C54" s="22"/>
      <c r="D54" s="98" t="s">
        <v>159</v>
      </c>
      <c r="E54" s="70" t="s">
        <v>13</v>
      </c>
      <c r="F54" s="19">
        <v>150</v>
      </c>
      <c r="G54" s="29">
        <f t="shared" si="0"/>
        <v>3000</v>
      </c>
      <c r="H54" s="41">
        <v>20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39263530</v>
      </c>
      <c r="B55" s="71" t="s">
        <v>97</v>
      </c>
      <c r="C55" s="22"/>
      <c r="D55" s="98" t="s">
        <v>159</v>
      </c>
      <c r="E55" s="70" t="s">
        <v>13</v>
      </c>
      <c r="F55" s="19">
        <v>100</v>
      </c>
      <c r="G55" s="29">
        <f t="shared" si="0"/>
        <v>5000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30197231</v>
      </c>
      <c r="B56" s="71" t="s">
        <v>191</v>
      </c>
      <c r="C56" s="22"/>
      <c r="D56" s="98" t="s">
        <v>159</v>
      </c>
      <c r="E56" s="70" t="s">
        <v>119</v>
      </c>
      <c r="F56" s="19">
        <v>1500</v>
      </c>
      <c r="G56" s="29">
        <f t="shared" si="0"/>
        <v>15000</v>
      </c>
      <c r="H56" s="41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30192220</v>
      </c>
      <c r="B57" s="71" t="s">
        <v>161</v>
      </c>
      <c r="C57" s="22"/>
      <c r="D57" s="98" t="s">
        <v>159</v>
      </c>
      <c r="E57" s="70" t="s">
        <v>119</v>
      </c>
      <c r="F57" s="19">
        <v>1500</v>
      </c>
      <c r="G57" s="29">
        <f t="shared" si="0"/>
        <v>15000</v>
      </c>
      <c r="H57" s="41">
        <v>10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30140000</v>
      </c>
      <c r="B58" s="71" t="s">
        <v>111</v>
      </c>
      <c r="C58" s="22"/>
      <c r="D58" s="98" t="s">
        <v>159</v>
      </c>
      <c r="E58" s="70" t="s">
        <v>13</v>
      </c>
      <c r="F58" s="19">
        <v>5000</v>
      </c>
      <c r="G58" s="29">
        <f t="shared" si="0"/>
        <v>10000</v>
      </c>
      <c r="H58" s="41">
        <v>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 ht="15.75" customHeight="1">
      <c r="A59" s="50">
        <v>22811100</v>
      </c>
      <c r="B59" s="71" t="s">
        <v>198</v>
      </c>
      <c r="C59" s="22"/>
      <c r="D59" s="98" t="s">
        <v>159</v>
      </c>
      <c r="E59" s="70" t="s">
        <v>13</v>
      </c>
      <c r="F59" s="19">
        <v>1500</v>
      </c>
      <c r="G59" s="29">
        <f t="shared" si="0"/>
        <v>30000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22451280</v>
      </c>
      <c r="B60" s="71" t="s">
        <v>199</v>
      </c>
      <c r="C60" s="22"/>
      <c r="D60" s="98" t="s">
        <v>159</v>
      </c>
      <c r="E60" s="70" t="s">
        <v>13</v>
      </c>
      <c r="F60" s="19">
        <v>150</v>
      </c>
      <c r="G60" s="29">
        <f t="shared" si="0"/>
        <v>19500</v>
      </c>
      <c r="H60" s="41">
        <v>130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22451280</v>
      </c>
      <c r="B61" s="71" t="s">
        <v>200</v>
      </c>
      <c r="C61" s="22"/>
      <c r="D61" s="98" t="s">
        <v>159</v>
      </c>
      <c r="E61" s="70" t="s">
        <v>13</v>
      </c>
      <c r="F61" s="19">
        <v>450</v>
      </c>
      <c r="G61" s="29">
        <f t="shared" si="0"/>
        <v>58500</v>
      </c>
      <c r="H61" s="41">
        <v>130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109"/>
      <c r="B62" s="111"/>
      <c r="C62" s="110"/>
      <c r="D62" s="98"/>
      <c r="E62" s="70"/>
      <c r="F62" s="19"/>
      <c r="G62" s="30">
        <f>SUM(G15:G61)</f>
        <v>798250</v>
      </c>
      <c r="H62" s="4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103"/>
      <c r="B63" s="112" t="s">
        <v>64</v>
      </c>
      <c r="C63" s="22"/>
      <c r="D63" s="98"/>
      <c r="E63" s="70"/>
      <c r="F63" s="19"/>
      <c r="G63" s="29"/>
      <c r="H63" s="4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50">
        <v>31321260</v>
      </c>
      <c r="B64" s="113" t="s">
        <v>67</v>
      </c>
      <c r="C64" s="22"/>
      <c r="D64" s="98" t="s">
        <v>159</v>
      </c>
      <c r="E64" s="70" t="s">
        <v>121</v>
      </c>
      <c r="F64" s="19">
        <v>400</v>
      </c>
      <c r="G64" s="29">
        <f t="shared" si="0"/>
        <v>32000</v>
      </c>
      <c r="H64" s="42">
        <v>80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68" s="25" customFormat="1">
      <c r="A65" s="50">
        <v>31521440</v>
      </c>
      <c r="B65" s="105" t="s">
        <v>68</v>
      </c>
      <c r="C65" s="69"/>
      <c r="D65" s="98" t="s">
        <v>159</v>
      </c>
      <c r="E65" s="70" t="s">
        <v>13</v>
      </c>
      <c r="F65" s="19">
        <v>3000</v>
      </c>
      <c r="G65" s="29">
        <f t="shared" si="0"/>
        <v>15000</v>
      </c>
      <c r="H65" s="41">
        <v>5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s="25" customFormat="1">
      <c r="A66" s="50">
        <v>31684400</v>
      </c>
      <c r="B66" s="105" t="s">
        <v>20</v>
      </c>
      <c r="C66" s="69"/>
      <c r="D66" s="98" t="s">
        <v>159</v>
      </c>
      <c r="E66" s="70" t="s">
        <v>13</v>
      </c>
      <c r="F66" s="19">
        <v>650</v>
      </c>
      <c r="G66" s="29">
        <f t="shared" si="0"/>
        <v>9750</v>
      </c>
      <c r="H66" s="41">
        <v>15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s="25" customFormat="1">
      <c r="A67" s="50">
        <v>31685000</v>
      </c>
      <c r="B67" s="105" t="s">
        <v>69</v>
      </c>
      <c r="C67" s="69"/>
      <c r="D67" s="98" t="s">
        <v>159</v>
      </c>
      <c r="E67" s="70" t="s">
        <v>13</v>
      </c>
      <c r="F67" s="19">
        <v>1500</v>
      </c>
      <c r="G67" s="29">
        <f t="shared" si="0"/>
        <v>15000</v>
      </c>
      <c r="H67" s="41">
        <v>10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s="25" customFormat="1">
      <c r="A68" s="50">
        <v>33711480</v>
      </c>
      <c r="B68" s="105" t="s">
        <v>70</v>
      </c>
      <c r="C68" s="69"/>
      <c r="D68" s="98" t="s">
        <v>159</v>
      </c>
      <c r="E68" s="70" t="s">
        <v>13</v>
      </c>
      <c r="F68" s="19">
        <v>250</v>
      </c>
      <c r="G68" s="29">
        <f t="shared" si="0"/>
        <v>10000</v>
      </c>
      <c r="H68" s="41">
        <v>40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s="25" customFormat="1">
      <c r="A69" s="50">
        <v>33761100</v>
      </c>
      <c r="B69" s="71" t="s">
        <v>71</v>
      </c>
      <c r="C69" s="22"/>
      <c r="D69" s="98" t="s">
        <v>159</v>
      </c>
      <c r="E69" s="70" t="s">
        <v>13</v>
      </c>
      <c r="F69" s="19">
        <v>200</v>
      </c>
      <c r="G69" s="29">
        <f t="shared" si="0"/>
        <v>10000</v>
      </c>
      <c r="H69" s="40">
        <v>50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s="25" customFormat="1">
      <c r="A70" s="50">
        <v>33761400</v>
      </c>
      <c r="B70" s="71" t="s">
        <v>72</v>
      </c>
      <c r="C70" s="22"/>
      <c r="D70" s="98" t="s">
        <v>159</v>
      </c>
      <c r="E70" s="70" t="s">
        <v>13</v>
      </c>
      <c r="F70" s="19">
        <v>400</v>
      </c>
      <c r="G70" s="29">
        <f t="shared" si="0"/>
        <v>20000</v>
      </c>
      <c r="H70" s="40">
        <v>50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s="25" customFormat="1">
      <c r="A71" s="50">
        <v>39221140</v>
      </c>
      <c r="B71" s="71" t="s">
        <v>143</v>
      </c>
      <c r="C71" s="22"/>
      <c r="D71" s="98" t="s">
        <v>159</v>
      </c>
      <c r="E71" s="70" t="s">
        <v>119</v>
      </c>
      <c r="F71" s="19">
        <v>7000</v>
      </c>
      <c r="G71" s="29">
        <f t="shared" si="0"/>
        <v>21000</v>
      </c>
      <c r="H71" s="40">
        <v>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s="25" customFormat="1">
      <c r="A72" s="50">
        <v>39221140</v>
      </c>
      <c r="B72" s="71" t="s">
        <v>144</v>
      </c>
      <c r="C72" s="22"/>
      <c r="D72" s="98" t="s">
        <v>159</v>
      </c>
      <c r="E72" s="70" t="s">
        <v>119</v>
      </c>
      <c r="F72" s="19">
        <v>6000</v>
      </c>
      <c r="G72" s="29">
        <f t="shared" si="0"/>
        <v>30000</v>
      </c>
      <c r="H72" s="40">
        <v>5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s="25" customFormat="1">
      <c r="A73" s="50">
        <v>39221260</v>
      </c>
      <c r="B73" s="71" t="s">
        <v>145</v>
      </c>
      <c r="C73" s="22"/>
      <c r="D73" s="98" t="s">
        <v>159</v>
      </c>
      <c r="E73" s="70" t="s">
        <v>146</v>
      </c>
      <c r="F73" s="19">
        <v>70000</v>
      </c>
      <c r="G73" s="29">
        <f t="shared" si="0"/>
        <v>70000</v>
      </c>
      <c r="H73" s="40">
        <v>1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s="25" customFormat="1">
      <c r="A74" s="50">
        <v>39221130</v>
      </c>
      <c r="B74" s="71" t="s">
        <v>147</v>
      </c>
      <c r="C74" s="22"/>
      <c r="D74" s="98" t="s">
        <v>159</v>
      </c>
      <c r="E74" s="70" t="s">
        <v>119</v>
      </c>
      <c r="F74" s="19">
        <v>3500</v>
      </c>
      <c r="G74" s="29">
        <f t="shared" si="0"/>
        <v>35000</v>
      </c>
      <c r="H74" s="40">
        <v>10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68" s="25" customFormat="1">
      <c r="A75" s="50">
        <v>39221131</v>
      </c>
      <c r="B75" s="71" t="s">
        <v>80</v>
      </c>
      <c r="C75" s="22"/>
      <c r="D75" s="98" t="s">
        <v>159</v>
      </c>
      <c r="E75" s="70" t="s">
        <v>119</v>
      </c>
      <c r="F75" s="19">
        <v>9000</v>
      </c>
      <c r="G75" s="29">
        <f t="shared" si="0"/>
        <v>45000</v>
      </c>
      <c r="H75" s="40">
        <v>5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s="25" customFormat="1">
      <c r="A76" s="50">
        <v>39221310</v>
      </c>
      <c r="B76" s="71" t="s">
        <v>81</v>
      </c>
      <c r="C76" s="22"/>
      <c r="D76" s="98" t="s">
        <v>159</v>
      </c>
      <c r="E76" s="70" t="s">
        <v>13</v>
      </c>
      <c r="F76" s="19">
        <v>5000</v>
      </c>
      <c r="G76" s="29">
        <f t="shared" si="0"/>
        <v>25000</v>
      </c>
      <c r="H76" s="40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s="25" customFormat="1">
      <c r="A77" s="50">
        <v>39221380</v>
      </c>
      <c r="B77" s="71" t="s">
        <v>82</v>
      </c>
      <c r="C77" s="22"/>
      <c r="D77" s="98" t="s">
        <v>159</v>
      </c>
      <c r="E77" s="70" t="s">
        <v>13</v>
      </c>
      <c r="F77" s="19">
        <v>300</v>
      </c>
      <c r="G77" s="29">
        <f t="shared" si="0"/>
        <v>9000</v>
      </c>
      <c r="H77" s="40">
        <v>30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s="25" customFormat="1">
      <c r="A78" s="50">
        <v>39221381</v>
      </c>
      <c r="B78" s="71" t="s">
        <v>82</v>
      </c>
      <c r="C78" s="22"/>
      <c r="D78" s="98" t="s">
        <v>159</v>
      </c>
      <c r="E78" s="70" t="s">
        <v>13</v>
      </c>
      <c r="F78" s="19">
        <v>250</v>
      </c>
      <c r="G78" s="29">
        <f t="shared" si="0"/>
        <v>5000</v>
      </c>
      <c r="H78" s="40">
        <v>20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68" s="25" customFormat="1">
      <c r="A79" s="50">
        <v>39221390</v>
      </c>
      <c r="B79" s="71" t="s">
        <v>85</v>
      </c>
      <c r="C79" s="22"/>
      <c r="D79" s="98" t="s">
        <v>159</v>
      </c>
      <c r="E79" s="70" t="s">
        <v>13</v>
      </c>
      <c r="F79" s="19">
        <v>300</v>
      </c>
      <c r="G79" s="29">
        <f t="shared" si="0"/>
        <v>9000</v>
      </c>
      <c r="H79" s="40">
        <v>30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68" s="25" customFormat="1">
      <c r="A80" s="50">
        <v>39221410</v>
      </c>
      <c r="B80" s="71" t="s">
        <v>83</v>
      </c>
      <c r="C80" s="22"/>
      <c r="D80" s="98" t="s">
        <v>159</v>
      </c>
      <c r="E80" s="70" t="s">
        <v>13</v>
      </c>
      <c r="F80" s="19">
        <v>1000</v>
      </c>
      <c r="G80" s="29">
        <f t="shared" ref="G80:G120" si="1">F80*H80</f>
        <v>40000</v>
      </c>
      <c r="H80" s="40">
        <v>40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39221480</v>
      </c>
      <c r="B81" s="71" t="s">
        <v>84</v>
      </c>
      <c r="C81" s="22"/>
      <c r="D81" s="98" t="s">
        <v>159</v>
      </c>
      <c r="E81" s="70" t="s">
        <v>13</v>
      </c>
      <c r="F81" s="19">
        <v>2000</v>
      </c>
      <c r="G81" s="29">
        <f t="shared" si="1"/>
        <v>20000</v>
      </c>
      <c r="H81" s="40">
        <v>10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39221490</v>
      </c>
      <c r="B82" s="105" t="s">
        <v>115</v>
      </c>
      <c r="C82" s="69"/>
      <c r="D82" s="98" t="s">
        <v>159</v>
      </c>
      <c r="E82" s="70" t="s">
        <v>13</v>
      </c>
      <c r="F82" s="19">
        <v>300</v>
      </c>
      <c r="G82" s="29">
        <f t="shared" si="1"/>
        <v>9000</v>
      </c>
      <c r="H82" s="41">
        <v>30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39224331</v>
      </c>
      <c r="B83" s="105" t="s">
        <v>86</v>
      </c>
      <c r="C83" s="69"/>
      <c r="D83" s="98" t="s">
        <v>159</v>
      </c>
      <c r="E83" s="70" t="s">
        <v>13</v>
      </c>
      <c r="F83" s="19">
        <v>800</v>
      </c>
      <c r="G83" s="29">
        <f t="shared" si="1"/>
        <v>8000</v>
      </c>
      <c r="H83" s="41">
        <v>10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39224332</v>
      </c>
      <c r="B84" s="105" t="s">
        <v>87</v>
      </c>
      <c r="C84" s="69"/>
      <c r="D84" s="98" t="s">
        <v>159</v>
      </c>
      <c r="E84" s="70" t="s">
        <v>13</v>
      </c>
      <c r="F84" s="19">
        <v>1300</v>
      </c>
      <c r="G84" s="29">
        <f t="shared" si="1"/>
        <v>13000</v>
      </c>
      <c r="H84" s="41">
        <v>10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39224341</v>
      </c>
      <c r="B85" s="105" t="s">
        <v>223</v>
      </c>
      <c r="C85" s="69"/>
      <c r="D85" s="98" t="s">
        <v>159</v>
      </c>
      <c r="E85" s="70" t="s">
        <v>13</v>
      </c>
      <c r="F85" s="19">
        <v>4100</v>
      </c>
      <c r="G85" s="29">
        <f t="shared" si="1"/>
        <v>41000</v>
      </c>
      <c r="H85" s="41">
        <v>10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39224341</v>
      </c>
      <c r="B86" s="105" t="s">
        <v>223</v>
      </c>
      <c r="C86" s="69"/>
      <c r="D86" s="98" t="s">
        <v>159</v>
      </c>
      <c r="E86" s="70" t="s">
        <v>13</v>
      </c>
      <c r="F86" s="19">
        <v>3300</v>
      </c>
      <c r="G86" s="29">
        <f t="shared" si="1"/>
        <v>33000</v>
      </c>
      <c r="H86" s="41">
        <v>10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39224341</v>
      </c>
      <c r="B87" s="105" t="s">
        <v>223</v>
      </c>
      <c r="C87" s="69"/>
      <c r="D87" s="98" t="s">
        <v>159</v>
      </c>
      <c r="E87" s="70" t="s">
        <v>13</v>
      </c>
      <c r="F87" s="19">
        <v>3100</v>
      </c>
      <c r="G87" s="29">
        <f t="shared" si="1"/>
        <v>9300</v>
      </c>
      <c r="H87" s="41">
        <v>3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39224341</v>
      </c>
      <c r="B88" s="105" t="s">
        <v>223</v>
      </c>
      <c r="C88" s="69"/>
      <c r="D88" s="98" t="s">
        <v>159</v>
      </c>
      <c r="E88" s="70" t="s">
        <v>13</v>
      </c>
      <c r="F88" s="19">
        <v>2600</v>
      </c>
      <c r="G88" s="29">
        <f t="shared" ref="G88" si="2">F88*H88</f>
        <v>52000</v>
      </c>
      <c r="H88" s="41">
        <v>20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39241110</v>
      </c>
      <c r="B89" s="105" t="s">
        <v>89</v>
      </c>
      <c r="C89" s="69"/>
      <c r="D89" s="98" t="s">
        <v>159</v>
      </c>
      <c r="E89" s="70" t="s">
        <v>13</v>
      </c>
      <c r="F89" s="19">
        <v>5500</v>
      </c>
      <c r="G89" s="29">
        <f t="shared" si="1"/>
        <v>11000</v>
      </c>
      <c r="H89" s="41">
        <v>2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39241120</v>
      </c>
      <c r="B90" s="68" t="s">
        <v>90</v>
      </c>
      <c r="C90" s="69"/>
      <c r="D90" s="98" t="s">
        <v>159</v>
      </c>
      <c r="E90" s="70" t="s">
        <v>13</v>
      </c>
      <c r="F90" s="19">
        <v>300</v>
      </c>
      <c r="G90" s="29">
        <f t="shared" si="1"/>
        <v>3000</v>
      </c>
      <c r="H90" s="41">
        <v>10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39241120</v>
      </c>
      <c r="B91" s="68" t="s">
        <v>90</v>
      </c>
      <c r="C91" s="69"/>
      <c r="D91" s="98" t="s">
        <v>159</v>
      </c>
      <c r="E91" s="70" t="s">
        <v>13</v>
      </c>
      <c r="F91" s="19">
        <v>1500</v>
      </c>
      <c r="G91" s="29">
        <f t="shared" si="1"/>
        <v>7500</v>
      </c>
      <c r="H91" s="41">
        <v>5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50">
        <v>31521200</v>
      </c>
      <c r="B92" s="68" t="s">
        <v>131</v>
      </c>
      <c r="C92" s="69"/>
      <c r="D92" s="98" t="s">
        <v>159</v>
      </c>
      <c r="E92" s="70" t="s">
        <v>13</v>
      </c>
      <c r="F92" s="19">
        <v>300</v>
      </c>
      <c r="G92" s="29">
        <f t="shared" si="1"/>
        <v>15000</v>
      </c>
      <c r="H92" s="41">
        <v>50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39241220</v>
      </c>
      <c r="B93" s="68" t="s">
        <v>208</v>
      </c>
      <c r="C93" s="69"/>
      <c r="D93" s="98" t="s">
        <v>159</v>
      </c>
      <c r="E93" s="70" t="s">
        <v>13</v>
      </c>
      <c r="F93" s="19">
        <v>4500</v>
      </c>
      <c r="G93" s="29">
        <f t="shared" si="1"/>
        <v>22500</v>
      </c>
      <c r="H93" s="41">
        <v>5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39513110</v>
      </c>
      <c r="B94" s="68" t="s">
        <v>98</v>
      </c>
      <c r="C94" s="69"/>
      <c r="D94" s="98" t="s">
        <v>159</v>
      </c>
      <c r="E94" s="70" t="s">
        <v>13</v>
      </c>
      <c r="F94" s="19">
        <v>11000</v>
      </c>
      <c r="G94" s="29">
        <f t="shared" si="1"/>
        <v>22000</v>
      </c>
      <c r="H94" s="41">
        <v>2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109">
        <v>39831245</v>
      </c>
      <c r="B95" s="114" t="s">
        <v>99</v>
      </c>
      <c r="C95" s="69"/>
      <c r="D95" s="98" t="s">
        <v>159</v>
      </c>
      <c r="E95" s="70" t="s">
        <v>13</v>
      </c>
      <c r="F95" s="19">
        <v>600</v>
      </c>
      <c r="G95" s="29">
        <f t="shared" si="1"/>
        <v>6000</v>
      </c>
      <c r="H95" s="41">
        <v>10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50">
        <v>39831276</v>
      </c>
      <c r="B96" s="105" t="s">
        <v>100</v>
      </c>
      <c r="C96" s="69"/>
      <c r="D96" s="98" t="s">
        <v>159</v>
      </c>
      <c r="E96" s="70" t="s">
        <v>13</v>
      </c>
      <c r="F96" s="19">
        <v>2600</v>
      </c>
      <c r="G96" s="29">
        <f t="shared" si="1"/>
        <v>26000</v>
      </c>
      <c r="H96" s="41">
        <v>10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18141100</v>
      </c>
      <c r="B97" s="105" t="s">
        <v>124</v>
      </c>
      <c r="C97" s="69"/>
      <c r="D97" s="98" t="s">
        <v>159</v>
      </c>
      <c r="E97" s="70" t="s">
        <v>13</v>
      </c>
      <c r="F97" s="19">
        <v>400</v>
      </c>
      <c r="G97" s="29">
        <f t="shared" si="1"/>
        <v>20000</v>
      </c>
      <c r="H97" s="41">
        <v>50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39838000</v>
      </c>
      <c r="B98" s="105" t="s">
        <v>101</v>
      </c>
      <c r="C98" s="69"/>
      <c r="D98" s="98" t="s">
        <v>159</v>
      </c>
      <c r="E98" s="70" t="s">
        <v>13</v>
      </c>
      <c r="F98" s="19">
        <v>1500</v>
      </c>
      <c r="G98" s="29">
        <f t="shared" si="1"/>
        <v>15000</v>
      </c>
      <c r="H98" s="41">
        <v>10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39839300</v>
      </c>
      <c r="B99" s="105" t="s">
        <v>102</v>
      </c>
      <c r="C99" s="69"/>
      <c r="D99" s="98" t="s">
        <v>159</v>
      </c>
      <c r="E99" s="70" t="s">
        <v>13</v>
      </c>
      <c r="F99" s="19">
        <v>600</v>
      </c>
      <c r="G99" s="29">
        <f t="shared" si="1"/>
        <v>12000</v>
      </c>
      <c r="H99" s="41">
        <v>20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39831280</v>
      </c>
      <c r="B100" s="105" t="s">
        <v>125</v>
      </c>
      <c r="C100" s="69"/>
      <c r="D100" s="98" t="s">
        <v>159</v>
      </c>
      <c r="E100" s="70" t="s">
        <v>13</v>
      </c>
      <c r="F100" s="19">
        <v>800</v>
      </c>
      <c r="G100" s="29">
        <f t="shared" si="1"/>
        <v>16000</v>
      </c>
      <c r="H100" s="41"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50">
        <v>19641000</v>
      </c>
      <c r="B101" s="105" t="s">
        <v>113</v>
      </c>
      <c r="C101" s="69"/>
      <c r="D101" s="98" t="s">
        <v>159</v>
      </c>
      <c r="E101" s="70" t="s">
        <v>13</v>
      </c>
      <c r="F101" s="19">
        <v>600</v>
      </c>
      <c r="G101" s="29">
        <f t="shared" si="1"/>
        <v>24000</v>
      </c>
      <c r="H101" s="41">
        <v>40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19642000</v>
      </c>
      <c r="B102" s="105" t="s">
        <v>114</v>
      </c>
      <c r="C102" s="69"/>
      <c r="D102" s="98" t="s">
        <v>159</v>
      </c>
      <c r="E102" s="70" t="s">
        <v>13</v>
      </c>
      <c r="F102" s="19">
        <v>100</v>
      </c>
      <c r="G102" s="29">
        <f t="shared" si="1"/>
        <v>5000</v>
      </c>
      <c r="H102" s="41">
        <v>50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39831210</v>
      </c>
      <c r="B103" s="105" t="s">
        <v>126</v>
      </c>
      <c r="C103" s="69"/>
      <c r="D103" s="98" t="s">
        <v>159</v>
      </c>
      <c r="E103" s="70" t="s">
        <v>13</v>
      </c>
      <c r="F103" s="19">
        <v>700</v>
      </c>
      <c r="G103" s="29">
        <f t="shared" si="1"/>
        <v>14000</v>
      </c>
      <c r="H103" s="41">
        <v>20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109">
        <v>39221260</v>
      </c>
      <c r="B104" s="115" t="s">
        <v>132</v>
      </c>
      <c r="C104" s="110"/>
      <c r="D104" s="98" t="s">
        <v>159</v>
      </c>
      <c r="E104" s="70" t="s">
        <v>13</v>
      </c>
      <c r="F104" s="19">
        <v>50000</v>
      </c>
      <c r="G104" s="29">
        <f t="shared" si="1"/>
        <v>50000</v>
      </c>
      <c r="H104" s="55">
        <v>1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50">
        <v>39221110</v>
      </c>
      <c r="B105" s="105" t="s">
        <v>162</v>
      </c>
      <c r="C105" s="69"/>
      <c r="D105" s="98" t="s">
        <v>159</v>
      </c>
      <c r="E105" s="70" t="s">
        <v>13</v>
      </c>
      <c r="F105" s="19">
        <v>9000</v>
      </c>
      <c r="G105" s="29">
        <f t="shared" si="1"/>
        <v>18000</v>
      </c>
      <c r="H105" s="41">
        <v>2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44521100</v>
      </c>
      <c r="B106" s="105" t="s">
        <v>141</v>
      </c>
      <c r="C106" s="69"/>
      <c r="D106" s="98" t="s">
        <v>159</v>
      </c>
      <c r="E106" s="70" t="s">
        <v>13</v>
      </c>
      <c r="F106" s="19">
        <v>3000</v>
      </c>
      <c r="G106" s="29">
        <f t="shared" si="1"/>
        <v>30000</v>
      </c>
      <c r="H106" s="41">
        <v>10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38141100</v>
      </c>
      <c r="B107" s="105" t="s">
        <v>163</v>
      </c>
      <c r="C107" s="69"/>
      <c r="D107" s="98" t="s">
        <v>159</v>
      </c>
      <c r="E107" s="70" t="s">
        <v>164</v>
      </c>
      <c r="F107" s="19">
        <v>280</v>
      </c>
      <c r="G107" s="29">
        <f t="shared" si="1"/>
        <v>11200</v>
      </c>
      <c r="H107" s="41">
        <v>40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19642000</v>
      </c>
      <c r="B108" s="105" t="s">
        <v>165</v>
      </c>
      <c r="C108" s="69"/>
      <c r="D108" s="98" t="s">
        <v>159</v>
      </c>
      <c r="E108" s="70" t="s">
        <v>13</v>
      </c>
      <c r="F108" s="19">
        <v>100</v>
      </c>
      <c r="G108" s="29">
        <f t="shared" si="1"/>
        <v>5000</v>
      </c>
      <c r="H108" s="41">
        <v>50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>
        <v>1651400</v>
      </c>
      <c r="B109" s="105" t="s">
        <v>166</v>
      </c>
      <c r="C109" s="69"/>
      <c r="D109" s="98" t="s">
        <v>159</v>
      </c>
      <c r="E109" s="70" t="s">
        <v>13</v>
      </c>
      <c r="F109" s="19">
        <v>200</v>
      </c>
      <c r="G109" s="29">
        <f t="shared" si="1"/>
        <v>2000</v>
      </c>
      <c r="H109" s="41">
        <v>10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>
        <v>39831200</v>
      </c>
      <c r="B110" s="105" t="s">
        <v>236</v>
      </c>
      <c r="C110" s="69"/>
      <c r="D110" s="98" t="s">
        <v>159</v>
      </c>
      <c r="E110" s="70" t="s">
        <v>229</v>
      </c>
      <c r="F110" s="19">
        <v>250</v>
      </c>
      <c r="G110" s="29">
        <f t="shared" si="1"/>
        <v>5000</v>
      </c>
      <c r="H110" s="41">
        <v>20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>
        <v>3376100</v>
      </c>
      <c r="B111" s="105" t="s">
        <v>230</v>
      </c>
      <c r="C111" s="69"/>
      <c r="D111" s="98" t="s">
        <v>159</v>
      </c>
      <c r="E111" s="70" t="s">
        <v>164</v>
      </c>
      <c r="F111" s="19">
        <v>800</v>
      </c>
      <c r="G111" s="29">
        <f t="shared" si="1"/>
        <v>16000</v>
      </c>
      <c r="H111" s="41">
        <v>20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33621641</v>
      </c>
      <c r="B112" s="105" t="s">
        <v>231</v>
      </c>
      <c r="C112" s="69"/>
      <c r="D112" s="98" t="s">
        <v>159</v>
      </c>
      <c r="E112" s="70" t="s">
        <v>13</v>
      </c>
      <c r="F112" s="19">
        <v>1600</v>
      </c>
      <c r="G112" s="29">
        <f t="shared" si="1"/>
        <v>64000</v>
      </c>
      <c r="H112" s="41">
        <v>40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50">
        <v>33621641</v>
      </c>
      <c r="B113" s="105" t="s">
        <v>240</v>
      </c>
      <c r="C113" s="69"/>
      <c r="D113" s="98" t="s">
        <v>159</v>
      </c>
      <c r="E113" s="70" t="s">
        <v>13</v>
      </c>
      <c r="F113" s="19">
        <v>1700</v>
      </c>
      <c r="G113" s="29">
        <f t="shared" si="1"/>
        <v>51000</v>
      </c>
      <c r="H113" s="41">
        <v>30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>
        <v>39831276</v>
      </c>
      <c r="B114" s="105" t="s">
        <v>242</v>
      </c>
      <c r="C114" s="69"/>
      <c r="D114" s="98" t="s">
        <v>159</v>
      </c>
      <c r="E114" s="70" t="s">
        <v>13</v>
      </c>
      <c r="F114" s="19">
        <v>6000</v>
      </c>
      <c r="G114" s="29">
        <f t="shared" si="1"/>
        <v>24000</v>
      </c>
      <c r="H114" s="41">
        <v>4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>
        <v>39831276</v>
      </c>
      <c r="B115" s="105" t="s">
        <v>241</v>
      </c>
      <c r="C115" s="69"/>
      <c r="D115" s="98" t="s">
        <v>159</v>
      </c>
      <c r="E115" s="70" t="s">
        <v>13</v>
      </c>
      <c r="F115" s="19">
        <v>14000</v>
      </c>
      <c r="G115" s="29">
        <f t="shared" ref="G115" si="3">F115*H115</f>
        <v>14000</v>
      </c>
      <c r="H115" s="41">
        <v>1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</row>
    <row r="116" spans="1:68" s="25" customFormat="1">
      <c r="A116" s="50" t="s">
        <v>233</v>
      </c>
      <c r="B116" s="105" t="s">
        <v>232</v>
      </c>
      <c r="C116" s="69"/>
      <c r="D116" s="98" t="s">
        <v>159</v>
      </c>
      <c r="E116" s="70" t="s">
        <v>13</v>
      </c>
      <c r="F116" s="19">
        <v>250</v>
      </c>
      <c r="G116" s="29">
        <f t="shared" si="1"/>
        <v>2500</v>
      </c>
      <c r="H116" s="41">
        <v>10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</row>
    <row r="117" spans="1:68" s="25" customFormat="1">
      <c r="A117" s="50">
        <v>30199220</v>
      </c>
      <c r="B117" s="105" t="s">
        <v>234</v>
      </c>
      <c r="C117" s="69"/>
      <c r="D117" s="98" t="s">
        <v>159</v>
      </c>
      <c r="E117" s="70" t="s">
        <v>13</v>
      </c>
      <c r="F117" s="19">
        <v>100</v>
      </c>
      <c r="G117" s="29">
        <f t="shared" si="1"/>
        <v>500</v>
      </c>
      <c r="H117" s="41">
        <v>5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</row>
    <row r="118" spans="1:68" s="25" customFormat="1">
      <c r="A118" s="50">
        <v>3376100</v>
      </c>
      <c r="B118" s="105" t="s">
        <v>239</v>
      </c>
      <c r="C118" s="69"/>
      <c r="D118" s="98" t="s">
        <v>159</v>
      </c>
      <c r="E118" s="70" t="s">
        <v>119</v>
      </c>
      <c r="F118" s="19">
        <v>520</v>
      </c>
      <c r="G118" s="29">
        <f t="shared" si="1"/>
        <v>5200</v>
      </c>
      <c r="H118" s="41">
        <v>10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</row>
    <row r="119" spans="1:68" s="25" customFormat="1">
      <c r="A119" s="50">
        <v>9831283</v>
      </c>
      <c r="B119" s="105" t="s">
        <v>167</v>
      </c>
      <c r="C119" s="69"/>
      <c r="D119" s="98" t="s">
        <v>159</v>
      </c>
      <c r="E119" s="70" t="s">
        <v>13</v>
      </c>
      <c r="F119" s="19">
        <v>500</v>
      </c>
      <c r="G119" s="29">
        <f t="shared" si="1"/>
        <v>10000</v>
      </c>
      <c r="H119" s="41">
        <v>20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</row>
    <row r="120" spans="1:68" s="25" customFormat="1">
      <c r="A120" s="50">
        <v>3980000</v>
      </c>
      <c r="B120" s="105" t="s">
        <v>168</v>
      </c>
      <c r="C120" s="69"/>
      <c r="D120" s="98" t="s">
        <v>159</v>
      </c>
      <c r="E120" s="70" t="s">
        <v>13</v>
      </c>
      <c r="F120" s="19">
        <v>3000</v>
      </c>
      <c r="G120" s="29">
        <f t="shared" si="1"/>
        <v>9000</v>
      </c>
      <c r="H120" s="41">
        <v>3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</row>
    <row r="121" spans="1:68" s="25" customFormat="1">
      <c r="A121" s="50">
        <v>39831292</v>
      </c>
      <c r="B121" s="105" t="s">
        <v>224</v>
      </c>
      <c r="C121" s="69"/>
      <c r="D121" s="98" t="s">
        <v>159</v>
      </c>
      <c r="E121" s="70" t="s">
        <v>13</v>
      </c>
      <c r="F121" s="19">
        <v>150</v>
      </c>
      <c r="G121" s="29">
        <f t="shared" ref="G121" si="4">F121*H121</f>
        <v>4500</v>
      </c>
      <c r="H121" s="41">
        <v>30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</row>
    <row r="122" spans="1:68" s="25" customFormat="1">
      <c r="A122" s="50"/>
      <c r="B122" s="117"/>
      <c r="C122" s="22"/>
      <c r="D122" s="98"/>
      <c r="E122" s="70"/>
      <c r="F122" s="19"/>
      <c r="G122" s="29">
        <f>SUM(G64:G121)</f>
        <v>1126950</v>
      </c>
      <c r="H122" s="4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</row>
    <row r="123" spans="1:68" s="25" customFormat="1">
      <c r="A123" s="50"/>
      <c r="B123" s="135" t="s">
        <v>221</v>
      </c>
      <c r="C123" s="22"/>
      <c r="D123" s="98"/>
      <c r="E123" s="70"/>
      <c r="F123" s="19"/>
      <c r="G123" s="29"/>
      <c r="H123" s="4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</row>
    <row r="124" spans="1:68" s="25" customFormat="1">
      <c r="A124" s="50">
        <v>3811200</v>
      </c>
      <c r="B124" s="134" t="s">
        <v>219</v>
      </c>
      <c r="C124" s="22"/>
      <c r="D124" s="98" t="s">
        <v>159</v>
      </c>
      <c r="E124" s="70" t="s">
        <v>13</v>
      </c>
      <c r="F124" s="19">
        <v>50000</v>
      </c>
      <c r="G124" s="29">
        <f t="shared" ref="G124:G131" si="5">F124*H124</f>
        <v>100000</v>
      </c>
      <c r="H124" s="40">
        <v>2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</row>
    <row r="125" spans="1:68" s="25" customFormat="1">
      <c r="A125" s="50">
        <v>3311129</v>
      </c>
      <c r="B125" s="136" t="s">
        <v>220</v>
      </c>
      <c r="C125" s="22"/>
      <c r="D125" s="98" t="s">
        <v>159</v>
      </c>
      <c r="E125" s="70" t="s">
        <v>13</v>
      </c>
      <c r="F125" s="19">
        <v>200</v>
      </c>
      <c r="G125" s="29">
        <f t="shared" si="5"/>
        <v>300000</v>
      </c>
      <c r="H125" s="40">
        <v>1500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</row>
    <row r="126" spans="1:68" s="25" customFormat="1">
      <c r="A126" s="50">
        <v>39831247</v>
      </c>
      <c r="B126" s="136" t="s">
        <v>225</v>
      </c>
      <c r="C126" s="22"/>
      <c r="D126" s="98" t="s">
        <v>159</v>
      </c>
      <c r="E126" s="70" t="s">
        <v>13</v>
      </c>
      <c r="F126" s="19">
        <v>1100</v>
      </c>
      <c r="G126" s="29">
        <f t="shared" si="5"/>
        <v>11000</v>
      </c>
      <c r="H126" s="40">
        <v>10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s="25" customFormat="1">
      <c r="A127" s="50">
        <v>33141212</v>
      </c>
      <c r="B127" s="134" t="s">
        <v>235</v>
      </c>
      <c r="C127" s="22"/>
      <c r="D127" s="98" t="s">
        <v>159</v>
      </c>
      <c r="E127" s="70" t="s">
        <v>13</v>
      </c>
      <c r="F127" s="19">
        <v>600</v>
      </c>
      <c r="G127" s="29">
        <f t="shared" si="5"/>
        <v>12000</v>
      </c>
      <c r="H127" s="40">
        <v>20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</row>
    <row r="128" spans="1:68" s="25" customFormat="1">
      <c r="A128" s="50">
        <v>33141134</v>
      </c>
      <c r="B128" s="136" t="s">
        <v>226</v>
      </c>
      <c r="C128" s="22"/>
      <c r="D128" s="98" t="s">
        <v>159</v>
      </c>
      <c r="E128" s="70" t="s">
        <v>13</v>
      </c>
      <c r="F128" s="19">
        <v>200</v>
      </c>
      <c r="G128" s="29">
        <f t="shared" si="5"/>
        <v>2000</v>
      </c>
      <c r="H128" s="40">
        <v>10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</row>
    <row r="129" spans="1:68" s="25" customFormat="1">
      <c r="A129" s="50">
        <v>33141115</v>
      </c>
      <c r="B129" s="136" t="s">
        <v>227</v>
      </c>
      <c r="C129" s="22"/>
      <c r="D129" s="98" t="s">
        <v>159</v>
      </c>
      <c r="E129" s="70" t="s">
        <v>13</v>
      </c>
      <c r="F129" s="19">
        <v>300</v>
      </c>
      <c r="G129" s="29">
        <f t="shared" si="5"/>
        <v>600</v>
      </c>
      <c r="H129" s="40">
        <v>2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</row>
    <row r="130" spans="1:68" s="25" customFormat="1">
      <c r="A130" s="50">
        <v>18141100</v>
      </c>
      <c r="B130" s="105" t="s">
        <v>237</v>
      </c>
      <c r="C130" s="69"/>
      <c r="D130" s="98" t="s">
        <v>159</v>
      </c>
      <c r="E130" s="70" t="s">
        <v>119</v>
      </c>
      <c r="F130" s="19">
        <v>5500</v>
      </c>
      <c r="G130" s="29">
        <f t="shared" si="5"/>
        <v>16500</v>
      </c>
      <c r="H130" s="41">
        <v>3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</row>
    <row r="131" spans="1:68" s="25" customFormat="1">
      <c r="A131" s="50">
        <v>38411200</v>
      </c>
      <c r="B131" s="136" t="s">
        <v>228</v>
      </c>
      <c r="C131" s="22"/>
      <c r="D131" s="98" t="s">
        <v>159</v>
      </c>
      <c r="E131" s="70" t="s">
        <v>13</v>
      </c>
      <c r="F131" s="19">
        <v>400</v>
      </c>
      <c r="G131" s="29">
        <f t="shared" si="5"/>
        <v>3200</v>
      </c>
      <c r="H131" s="40">
        <v>8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</row>
    <row r="132" spans="1:68" s="25" customFormat="1">
      <c r="A132" s="50"/>
      <c r="B132" s="136"/>
      <c r="C132" s="22"/>
      <c r="D132" s="98"/>
      <c r="E132" s="70"/>
      <c r="F132" s="19"/>
      <c r="G132" s="29">
        <f>SUM(G124:G131)</f>
        <v>445300</v>
      </c>
      <c r="H132" s="4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</row>
    <row r="133" spans="1:68" s="25" customFormat="1">
      <c r="A133" s="50"/>
      <c r="B133" s="117" t="s">
        <v>21</v>
      </c>
      <c r="C133" s="22"/>
      <c r="D133" s="98"/>
      <c r="E133" s="70"/>
      <c r="F133" s="19"/>
      <c r="G133" s="29"/>
      <c r="H133" s="53"/>
    </row>
    <row r="134" spans="1:68" s="25" customFormat="1">
      <c r="A134" s="109">
        <v>44521200</v>
      </c>
      <c r="B134" s="50" t="s">
        <v>173</v>
      </c>
      <c r="C134" s="22"/>
      <c r="D134" s="98" t="s">
        <v>159</v>
      </c>
      <c r="E134" s="70" t="s">
        <v>13</v>
      </c>
      <c r="F134" s="19">
        <v>10000</v>
      </c>
      <c r="G134" s="29">
        <f t="shared" ref="G134:G137" si="6">F134*H134</f>
        <v>100000</v>
      </c>
      <c r="H134" s="53">
        <v>10</v>
      </c>
    </row>
    <row r="135" spans="1:68" s="25" customFormat="1">
      <c r="A135" s="109">
        <v>39111220</v>
      </c>
      <c r="B135" s="50" t="s">
        <v>209</v>
      </c>
      <c r="C135" s="22"/>
      <c r="D135" s="98" t="s">
        <v>159</v>
      </c>
      <c r="E135" s="70" t="s">
        <v>13</v>
      </c>
      <c r="F135" s="19">
        <v>110000</v>
      </c>
      <c r="G135" s="29">
        <f t="shared" si="6"/>
        <v>110000</v>
      </c>
      <c r="H135" s="53">
        <v>1</v>
      </c>
    </row>
    <row r="136" spans="1:68" s="25" customFormat="1">
      <c r="A136" s="109">
        <v>39100000</v>
      </c>
      <c r="B136" s="50" t="s">
        <v>174</v>
      </c>
      <c r="C136" s="22"/>
      <c r="D136" s="98" t="s">
        <v>159</v>
      </c>
      <c r="E136" s="70" t="s">
        <v>13</v>
      </c>
      <c r="F136" s="19">
        <v>500000</v>
      </c>
      <c r="G136" s="29">
        <f t="shared" si="6"/>
        <v>500000</v>
      </c>
      <c r="H136" s="53">
        <v>1</v>
      </c>
    </row>
    <row r="137" spans="1:68" s="25" customFormat="1">
      <c r="A137" s="50">
        <v>89111160</v>
      </c>
      <c r="B137" s="118" t="s">
        <v>153</v>
      </c>
      <c r="C137" s="22"/>
      <c r="D137" s="98" t="s">
        <v>159</v>
      </c>
      <c r="E137" s="70" t="s">
        <v>13</v>
      </c>
      <c r="F137" s="19">
        <v>20000</v>
      </c>
      <c r="G137" s="29">
        <f t="shared" si="6"/>
        <v>400000</v>
      </c>
      <c r="H137" s="53">
        <v>20</v>
      </c>
    </row>
    <row r="138" spans="1:68" s="25" customFormat="1">
      <c r="A138" s="50"/>
      <c r="B138" s="119"/>
      <c r="C138" s="22"/>
      <c r="D138" s="98"/>
      <c r="E138" s="70"/>
      <c r="F138" s="19"/>
      <c r="G138" s="30">
        <f>SUM(G134:G137)</f>
        <v>1110000</v>
      </c>
      <c r="H138" s="53"/>
    </row>
    <row r="139" spans="1:68" s="25" customFormat="1" ht="24">
      <c r="A139" s="50"/>
      <c r="B139" s="120" t="s">
        <v>176</v>
      </c>
      <c r="C139" s="22"/>
      <c r="D139" s="98"/>
      <c r="E139" s="70"/>
      <c r="F139" s="19"/>
      <c r="G139" s="29"/>
      <c r="H139" s="53"/>
    </row>
    <row r="140" spans="1:68" s="25" customFormat="1">
      <c r="A140" s="50">
        <v>39221240</v>
      </c>
      <c r="B140" s="119" t="s">
        <v>202</v>
      </c>
      <c r="C140" s="22"/>
      <c r="D140" s="98" t="s">
        <v>159</v>
      </c>
      <c r="E140" s="70" t="s">
        <v>13</v>
      </c>
      <c r="F140" s="19">
        <v>8000</v>
      </c>
      <c r="G140" s="29">
        <f t="shared" ref="G140:G157" si="7">F140*H140</f>
        <v>16000</v>
      </c>
      <c r="H140" s="53">
        <v>2</v>
      </c>
    </row>
    <row r="141" spans="1:68" s="25" customFormat="1">
      <c r="A141" s="50">
        <v>39221210</v>
      </c>
      <c r="B141" s="119" t="s">
        <v>213</v>
      </c>
      <c r="C141" s="22"/>
      <c r="D141" s="98" t="s">
        <v>159</v>
      </c>
      <c r="E141" s="70" t="s">
        <v>13</v>
      </c>
      <c r="F141" s="19">
        <v>3500</v>
      </c>
      <c r="G141" s="29">
        <f t="shared" si="7"/>
        <v>17500</v>
      </c>
      <c r="H141" s="53">
        <v>5</v>
      </c>
    </row>
    <row r="142" spans="1:68" s="25" customFormat="1">
      <c r="A142" s="50">
        <v>33761600</v>
      </c>
      <c r="B142" s="119" t="s">
        <v>203</v>
      </c>
      <c r="C142" s="22"/>
      <c r="D142" s="98" t="s">
        <v>159</v>
      </c>
      <c r="E142" s="70" t="s">
        <v>13</v>
      </c>
      <c r="F142" s="19">
        <v>600</v>
      </c>
      <c r="G142" s="29">
        <f t="shared" si="7"/>
        <v>12000</v>
      </c>
      <c r="H142" s="53">
        <v>20</v>
      </c>
    </row>
    <row r="143" spans="1:68" s="25" customFormat="1">
      <c r="A143" s="50">
        <v>89220000</v>
      </c>
      <c r="B143" s="119" t="s">
        <v>177</v>
      </c>
      <c r="C143" s="22"/>
      <c r="D143" s="98" t="s">
        <v>159</v>
      </c>
      <c r="E143" s="70" t="s">
        <v>13</v>
      </c>
      <c r="F143" s="19">
        <v>3000</v>
      </c>
      <c r="G143" s="29">
        <f t="shared" si="7"/>
        <v>12000</v>
      </c>
      <c r="H143" s="53">
        <v>4</v>
      </c>
    </row>
    <row r="144" spans="1:68" s="25" customFormat="1">
      <c r="A144" s="50">
        <v>39221300</v>
      </c>
      <c r="B144" s="119" t="s">
        <v>204</v>
      </c>
      <c r="C144" s="22"/>
      <c r="D144" s="98" t="s">
        <v>159</v>
      </c>
      <c r="E144" s="70" t="s">
        <v>13</v>
      </c>
      <c r="F144" s="19">
        <v>1200</v>
      </c>
      <c r="G144" s="29">
        <f t="shared" si="7"/>
        <v>6000</v>
      </c>
      <c r="H144" s="53">
        <v>5</v>
      </c>
    </row>
    <row r="145" spans="1:70" s="25" customFormat="1">
      <c r="A145" s="50">
        <v>39221280</v>
      </c>
      <c r="B145" s="119" t="s">
        <v>205</v>
      </c>
      <c r="C145" s="22"/>
      <c r="D145" s="98" t="s">
        <v>159</v>
      </c>
      <c r="E145" s="70" t="s">
        <v>13</v>
      </c>
      <c r="F145" s="19">
        <v>1400</v>
      </c>
      <c r="G145" s="29">
        <f t="shared" si="7"/>
        <v>7000</v>
      </c>
      <c r="H145" s="53">
        <v>5</v>
      </c>
    </row>
    <row r="146" spans="1:70" s="25" customFormat="1">
      <c r="A146" s="50">
        <v>39221270</v>
      </c>
      <c r="B146" s="119" t="s">
        <v>206</v>
      </c>
      <c r="C146" s="22"/>
      <c r="D146" s="98" t="s">
        <v>159</v>
      </c>
      <c r="E146" s="70" t="s">
        <v>13</v>
      </c>
      <c r="F146" s="19">
        <v>1100</v>
      </c>
      <c r="G146" s="29">
        <f t="shared" si="7"/>
        <v>8800</v>
      </c>
      <c r="H146" s="53">
        <v>8</v>
      </c>
    </row>
    <row r="147" spans="1:70" s="25" customFormat="1">
      <c r="A147" s="50">
        <v>39221260</v>
      </c>
      <c r="B147" s="119" t="s">
        <v>207</v>
      </c>
      <c r="C147" s="22"/>
      <c r="D147" s="98" t="s">
        <v>159</v>
      </c>
      <c r="E147" s="70" t="s">
        <v>13</v>
      </c>
      <c r="F147" s="19">
        <v>950</v>
      </c>
      <c r="G147" s="29">
        <f t="shared" si="7"/>
        <v>11400</v>
      </c>
      <c r="H147" s="53">
        <v>12</v>
      </c>
    </row>
    <row r="148" spans="1:70" s="25" customFormat="1">
      <c r="A148" s="50">
        <v>39221260</v>
      </c>
      <c r="B148" s="119" t="s">
        <v>178</v>
      </c>
      <c r="C148" s="22"/>
      <c r="D148" s="98" t="s">
        <v>159</v>
      </c>
      <c r="E148" s="70" t="s">
        <v>13</v>
      </c>
      <c r="F148" s="19">
        <v>3000</v>
      </c>
      <c r="G148" s="29">
        <f t="shared" si="7"/>
        <v>12000</v>
      </c>
      <c r="H148" s="53">
        <v>4</v>
      </c>
    </row>
    <row r="149" spans="1:70" s="25" customFormat="1">
      <c r="A149" s="50">
        <v>39221260</v>
      </c>
      <c r="B149" s="119" t="s">
        <v>179</v>
      </c>
      <c r="C149" s="22"/>
      <c r="D149" s="98" t="s">
        <v>159</v>
      </c>
      <c r="E149" s="70" t="s">
        <v>13</v>
      </c>
      <c r="F149" s="19">
        <v>25000</v>
      </c>
      <c r="G149" s="29">
        <f t="shared" si="7"/>
        <v>25000</v>
      </c>
      <c r="H149" s="53">
        <v>1</v>
      </c>
    </row>
    <row r="150" spans="1:70" s="25" customFormat="1">
      <c r="A150" s="50"/>
      <c r="B150" s="119"/>
      <c r="C150" s="22"/>
      <c r="D150" s="98"/>
      <c r="E150" s="70"/>
      <c r="F150" s="19"/>
      <c r="G150" s="30">
        <f>SUM(G140:G149)</f>
        <v>127700</v>
      </c>
      <c r="H150" s="53"/>
    </row>
    <row r="151" spans="1:70" s="25" customFormat="1">
      <c r="A151" s="50"/>
      <c r="B151" s="120" t="s">
        <v>180</v>
      </c>
      <c r="C151" s="22"/>
      <c r="D151" s="98"/>
      <c r="E151" s="70"/>
      <c r="F151" s="19"/>
      <c r="G151" s="29"/>
      <c r="H151" s="53"/>
    </row>
    <row r="152" spans="1:70" s="25" customFormat="1">
      <c r="A152" s="50">
        <v>39713520</v>
      </c>
      <c r="B152" s="119" t="s">
        <v>182</v>
      </c>
      <c r="C152" s="22"/>
      <c r="D152" s="98" t="s">
        <v>159</v>
      </c>
      <c r="E152" s="70" t="s">
        <v>13</v>
      </c>
      <c r="F152" s="19">
        <v>25000</v>
      </c>
      <c r="G152" s="29">
        <f t="shared" si="7"/>
        <v>75000</v>
      </c>
      <c r="H152" s="53">
        <v>3</v>
      </c>
    </row>
    <row r="153" spans="1:70" s="25" customFormat="1">
      <c r="A153" s="50">
        <v>39711190</v>
      </c>
      <c r="B153" s="119" t="s">
        <v>184</v>
      </c>
      <c r="C153" s="22"/>
      <c r="D153" s="98" t="s">
        <v>159</v>
      </c>
      <c r="E153" s="70" t="s">
        <v>13</v>
      </c>
      <c r="F153" s="19">
        <v>28000</v>
      </c>
      <c r="G153" s="29">
        <f t="shared" si="7"/>
        <v>84000</v>
      </c>
      <c r="H153" s="53">
        <v>3</v>
      </c>
    </row>
    <row r="154" spans="1:70" s="25" customFormat="1">
      <c r="A154" s="50">
        <v>34931900</v>
      </c>
      <c r="B154" s="119" t="s">
        <v>201</v>
      </c>
      <c r="C154" s="22"/>
      <c r="D154" s="98" t="s">
        <v>159</v>
      </c>
      <c r="E154" s="70" t="s">
        <v>13</v>
      </c>
      <c r="F154" s="19">
        <v>130000</v>
      </c>
      <c r="G154" s="29">
        <f t="shared" si="7"/>
        <v>650000</v>
      </c>
      <c r="H154" s="53">
        <v>5</v>
      </c>
    </row>
    <row r="155" spans="1:70" s="25" customFormat="1">
      <c r="A155" s="50">
        <v>39712200</v>
      </c>
      <c r="B155" s="119" t="s">
        <v>214</v>
      </c>
      <c r="C155" s="22"/>
      <c r="D155" s="98" t="s">
        <v>159</v>
      </c>
      <c r="E155" s="70" t="s">
        <v>13</v>
      </c>
      <c r="F155" s="19">
        <v>55000</v>
      </c>
      <c r="G155" s="29">
        <f t="shared" si="7"/>
        <v>55000</v>
      </c>
      <c r="H155" s="53">
        <v>1</v>
      </c>
    </row>
    <row r="156" spans="1:70" s="25" customFormat="1">
      <c r="A156" s="50">
        <v>39711290</v>
      </c>
      <c r="B156" s="119" t="s">
        <v>183</v>
      </c>
      <c r="C156" s="22"/>
      <c r="D156" s="98" t="s">
        <v>159</v>
      </c>
      <c r="E156" s="70" t="s">
        <v>13</v>
      </c>
      <c r="F156" s="19">
        <v>45000</v>
      </c>
      <c r="G156" s="29">
        <f t="shared" si="7"/>
        <v>90000</v>
      </c>
      <c r="H156" s="53">
        <v>2</v>
      </c>
    </row>
    <row r="157" spans="1:70" s="25" customFormat="1">
      <c r="A157" s="50">
        <v>39711200</v>
      </c>
      <c r="B157" s="119" t="s">
        <v>210</v>
      </c>
      <c r="C157" s="22"/>
      <c r="D157" s="98" t="s">
        <v>159</v>
      </c>
      <c r="E157" s="70" t="s">
        <v>13</v>
      </c>
      <c r="F157" s="19">
        <v>25000</v>
      </c>
      <c r="G157" s="29">
        <f t="shared" si="7"/>
        <v>75000</v>
      </c>
      <c r="H157" s="53">
        <v>3</v>
      </c>
    </row>
    <row r="158" spans="1:70" s="25" customFormat="1">
      <c r="A158" s="50"/>
      <c r="B158" s="119"/>
      <c r="C158" s="22"/>
      <c r="D158" s="98"/>
      <c r="E158" s="70"/>
      <c r="F158" s="19"/>
      <c r="G158" s="30">
        <f>SUM(G152:G157)</f>
        <v>1029000</v>
      </c>
      <c r="H158" s="53"/>
    </row>
    <row r="159" spans="1:70" s="25" customFormat="1">
      <c r="A159" s="50"/>
      <c r="B159" s="67" t="s">
        <v>22</v>
      </c>
      <c r="C159" s="11"/>
      <c r="D159" s="98"/>
      <c r="E159" s="80"/>
      <c r="F159" s="78"/>
      <c r="G159" s="79"/>
      <c r="H159" s="81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 t="s">
        <v>211</v>
      </c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</row>
    <row r="160" spans="1:70" s="25" customFormat="1">
      <c r="A160" s="121">
        <v>30200000</v>
      </c>
      <c r="B160" s="115" t="s">
        <v>133</v>
      </c>
      <c r="C160" s="122"/>
      <c r="D160" s="98" t="s">
        <v>159</v>
      </c>
      <c r="E160" s="77"/>
      <c r="F160" s="78">
        <v>10000</v>
      </c>
      <c r="G160" s="29">
        <f t="shared" ref="G160:G164" si="8">F160*H160</f>
        <v>120000</v>
      </c>
      <c r="H160" s="81">
        <v>12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</row>
    <row r="161" spans="1:70" s="25" customFormat="1">
      <c r="A161" s="121">
        <v>80500000</v>
      </c>
      <c r="B161" s="123" t="s">
        <v>105</v>
      </c>
      <c r="C161" s="124"/>
      <c r="D161" s="98" t="s">
        <v>159</v>
      </c>
      <c r="E161" s="76"/>
      <c r="F161" s="82">
        <v>150000</v>
      </c>
      <c r="G161" s="29">
        <v>150000</v>
      </c>
      <c r="H161" s="81">
        <v>1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</row>
    <row r="162" spans="1:70" s="25" customFormat="1">
      <c r="A162" s="121">
        <v>65310000</v>
      </c>
      <c r="B162" s="125" t="s">
        <v>127</v>
      </c>
      <c r="C162" s="124"/>
      <c r="D162" s="98" t="s">
        <v>159</v>
      </c>
      <c r="E162" s="76" t="s">
        <v>106</v>
      </c>
      <c r="F162" s="82">
        <v>36.08</v>
      </c>
      <c r="G162" s="29">
        <v>248000</v>
      </c>
      <c r="H162" s="81">
        <v>6873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</row>
    <row r="163" spans="1:70" s="25" customFormat="1">
      <c r="A163" s="121">
        <v>72200000</v>
      </c>
      <c r="B163" s="125" t="s">
        <v>195</v>
      </c>
      <c r="C163" s="124"/>
      <c r="D163" s="98" t="s">
        <v>159</v>
      </c>
      <c r="E163" s="76"/>
      <c r="F163" s="82">
        <v>105000</v>
      </c>
      <c r="G163" s="29">
        <v>105000</v>
      </c>
      <c r="H163" s="81">
        <v>1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</row>
    <row r="164" spans="1:70" s="25" customFormat="1" ht="24">
      <c r="A164" s="121">
        <v>64211100</v>
      </c>
      <c r="B164" s="125" t="s">
        <v>109</v>
      </c>
      <c r="C164" s="124"/>
      <c r="D164" s="98" t="s">
        <v>159</v>
      </c>
      <c r="E164" s="76"/>
      <c r="F164" s="82">
        <v>9600</v>
      </c>
      <c r="G164" s="29">
        <f t="shared" si="8"/>
        <v>115200</v>
      </c>
      <c r="H164" s="81">
        <v>12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</row>
    <row r="165" spans="1:70" s="25" customFormat="1" ht="24">
      <c r="A165" s="121">
        <v>64211100</v>
      </c>
      <c r="B165" s="125" t="s">
        <v>110</v>
      </c>
      <c r="C165" s="124"/>
      <c r="D165" s="98" t="s">
        <v>159</v>
      </c>
      <c r="E165" s="76"/>
      <c r="F165" s="82">
        <v>7065</v>
      </c>
      <c r="G165" s="29">
        <f>F165*H165</f>
        <v>84780</v>
      </c>
      <c r="H165" s="81">
        <v>12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</row>
    <row r="166" spans="1:70" s="25" customFormat="1">
      <c r="A166" s="121"/>
      <c r="B166" s="123"/>
      <c r="C166" s="124"/>
      <c r="D166" s="98"/>
      <c r="E166" s="76"/>
      <c r="F166" s="82"/>
      <c r="G166" s="79">
        <f>SUM(G160:G165)</f>
        <v>822980</v>
      </c>
      <c r="H166" s="81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</row>
    <row r="167" spans="1:70" s="25" customFormat="1">
      <c r="A167" s="126"/>
      <c r="H167" s="86"/>
    </row>
    <row r="168" spans="1:70" s="25" customFormat="1">
      <c r="A168" s="126"/>
      <c r="H168" s="86"/>
    </row>
    <row r="169" spans="1:70" s="25" customFormat="1">
      <c r="A169" s="126"/>
      <c r="H169" s="86"/>
    </row>
    <row r="170" spans="1:70" s="25" customFormat="1">
      <c r="A170" s="126"/>
      <c r="H170" s="86"/>
    </row>
    <row r="171" spans="1:70" s="25" customFormat="1">
      <c r="A171" s="126"/>
      <c r="H171" s="86"/>
    </row>
    <row r="172" spans="1:70" s="25" customFormat="1">
      <c r="A172" s="126"/>
      <c r="H172" s="86"/>
    </row>
    <row r="173" spans="1:70" s="25" customFormat="1">
      <c r="A173" s="126"/>
      <c r="H173" s="86"/>
    </row>
    <row r="174" spans="1:70" s="25" customFormat="1">
      <c r="A174" s="126"/>
      <c r="H174" s="86"/>
    </row>
    <row r="175" spans="1:70" s="25" customFormat="1">
      <c r="A175" s="126"/>
      <c r="H175" s="86"/>
    </row>
    <row r="176" spans="1:70" s="25" customFormat="1">
      <c r="A176" s="126"/>
      <c r="H176" s="86"/>
    </row>
    <row r="177" spans="1:8" s="25" customFormat="1">
      <c r="A177" s="126"/>
      <c r="H177" s="86"/>
    </row>
    <row r="178" spans="1:8" s="25" customFormat="1">
      <c r="A178" s="126"/>
      <c r="H178" s="86"/>
    </row>
    <row r="179" spans="1:8" s="25" customFormat="1">
      <c r="A179" s="126"/>
      <c r="H179" s="86"/>
    </row>
    <row r="180" spans="1:8" s="25" customFormat="1">
      <c r="A180" s="126"/>
      <c r="H180" s="86"/>
    </row>
    <row r="181" spans="1:8" s="25" customFormat="1">
      <c r="A181" s="126"/>
      <c r="H181" s="86"/>
    </row>
    <row r="182" spans="1:8" s="25" customFormat="1">
      <c r="A182" s="126"/>
      <c r="H182" s="127"/>
    </row>
    <row r="183" spans="1:8" s="25" customFormat="1">
      <c r="A183" s="126"/>
      <c r="H183" s="127"/>
    </row>
    <row r="184" spans="1:8" s="25" customFormat="1">
      <c r="A184" s="126"/>
      <c r="H184" s="127"/>
    </row>
    <row r="185" spans="1:8" s="25" customFormat="1">
      <c r="A185" s="126"/>
      <c r="H185" s="127"/>
    </row>
    <row r="186" spans="1:8" s="25" customFormat="1">
      <c r="A186" s="126"/>
      <c r="H186" s="127"/>
    </row>
    <row r="187" spans="1:8" s="25" customFormat="1">
      <c r="A187" s="126"/>
      <c r="H187" s="127"/>
    </row>
    <row r="188" spans="1:8" s="25" customFormat="1">
      <c r="A188" s="126"/>
      <c r="H188" s="127"/>
    </row>
    <row r="189" spans="1:8" s="25" customFormat="1">
      <c r="A189" s="126"/>
      <c r="H189" s="127"/>
    </row>
    <row r="190" spans="1:8" s="25" customFormat="1">
      <c r="A190" s="126"/>
      <c r="H190" s="127"/>
    </row>
    <row r="191" spans="1:8" s="25" customFormat="1">
      <c r="A191" s="126"/>
      <c r="H191" s="127"/>
    </row>
    <row r="192" spans="1:8" s="25" customFormat="1">
      <c r="A192" s="126"/>
      <c r="H192" s="127"/>
    </row>
    <row r="193" spans="1:8" s="25" customFormat="1">
      <c r="A193" s="126"/>
      <c r="H193" s="127"/>
    </row>
    <row r="194" spans="1:8" s="25" customFormat="1">
      <c r="A194" s="126"/>
      <c r="H194" s="127"/>
    </row>
    <row r="195" spans="1:8" s="25" customFormat="1">
      <c r="A195" s="126"/>
      <c r="H195" s="127"/>
    </row>
    <row r="196" spans="1:8" s="25" customFormat="1">
      <c r="A196" s="126"/>
      <c r="H196" s="127"/>
    </row>
    <row r="197" spans="1:8" s="25" customFormat="1">
      <c r="A197" s="126"/>
      <c r="H197" s="127"/>
    </row>
    <row r="198" spans="1:8" s="25" customFormat="1">
      <c r="A198" s="126"/>
      <c r="H198" s="127"/>
    </row>
    <row r="199" spans="1:8" s="25" customFormat="1">
      <c r="A199" s="126"/>
      <c r="H199" s="127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 s="25" customFormat="1">
      <c r="A495" s="126"/>
      <c r="H495" s="127"/>
    </row>
    <row r="496" spans="1:8" s="25" customFormat="1">
      <c r="A496" s="126"/>
      <c r="H496" s="127"/>
    </row>
    <row r="497" spans="1:8" s="25" customFormat="1">
      <c r="A497" s="126"/>
      <c r="H497" s="127"/>
    </row>
    <row r="498" spans="1:8" s="25" customFormat="1">
      <c r="A498" s="126"/>
      <c r="H498" s="127"/>
    </row>
    <row r="499" spans="1:8" s="25" customFormat="1">
      <c r="A499" s="126"/>
      <c r="H499" s="127"/>
    </row>
    <row r="500" spans="1:8" s="25" customFormat="1">
      <c r="A500" s="126"/>
      <c r="H500" s="127"/>
    </row>
    <row r="501" spans="1:8" s="25" customFormat="1">
      <c r="A501" s="126"/>
      <c r="H501" s="127"/>
    </row>
    <row r="502" spans="1:8" s="25" customFormat="1">
      <c r="A502" s="126"/>
      <c r="H502" s="127"/>
    </row>
    <row r="503" spans="1:8" s="25" customFormat="1">
      <c r="A503" s="126"/>
      <c r="H503" s="127"/>
    </row>
    <row r="504" spans="1:8" s="25" customFormat="1">
      <c r="A504" s="126"/>
      <c r="H504" s="127"/>
    </row>
    <row r="505" spans="1:8" s="25" customFormat="1">
      <c r="A505" s="126"/>
      <c r="H505" s="127"/>
    </row>
    <row r="506" spans="1:8" s="25" customFormat="1">
      <c r="A506" s="126"/>
      <c r="H506" s="127"/>
    </row>
    <row r="507" spans="1:8" s="25" customFormat="1">
      <c r="A507" s="126"/>
      <c r="H507" s="127"/>
    </row>
    <row r="508" spans="1:8" s="25" customFormat="1">
      <c r="A508" s="126"/>
      <c r="H508" s="127"/>
    </row>
    <row r="509" spans="1:8" s="25" customFormat="1">
      <c r="A509" s="126"/>
      <c r="H509" s="127"/>
    </row>
    <row r="510" spans="1:8" s="25" customFormat="1">
      <c r="A510" s="126"/>
      <c r="H510" s="127"/>
    </row>
    <row r="511" spans="1:8" s="25" customFormat="1">
      <c r="A511" s="126"/>
      <c r="H511" s="127"/>
    </row>
    <row r="512" spans="1:8" s="25" customFormat="1">
      <c r="A512" s="126"/>
      <c r="H512" s="127"/>
    </row>
    <row r="513" spans="1:8">
      <c r="A513" s="51"/>
      <c r="G513"/>
      <c r="H513" s="87"/>
    </row>
    <row r="514" spans="1:8">
      <c r="A514" s="51"/>
      <c r="G514"/>
      <c r="H514" s="87"/>
    </row>
    <row r="515" spans="1:8">
      <c r="A515" s="51"/>
      <c r="G515"/>
      <c r="H515" s="87"/>
    </row>
    <row r="516" spans="1:8">
      <c r="A516" s="51"/>
      <c r="G516"/>
      <c r="H516" s="87"/>
    </row>
    <row r="517" spans="1:8">
      <c r="A517" s="51"/>
      <c r="G517"/>
      <c r="H517" s="87"/>
    </row>
    <row r="518" spans="1:8">
      <c r="A518" s="51"/>
      <c r="G518"/>
      <c r="H518" s="87"/>
    </row>
    <row r="519" spans="1:8">
      <c r="A519" s="51"/>
      <c r="G519"/>
      <c r="H519" s="87"/>
    </row>
    <row r="520" spans="1:8">
      <c r="A520" s="51"/>
      <c r="G520"/>
      <c r="H520" s="8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</sheetData>
  <mergeCells count="9">
    <mergeCell ref="F1:H1"/>
    <mergeCell ref="A9:H9"/>
    <mergeCell ref="A10:H10"/>
    <mergeCell ref="A11:C11"/>
    <mergeCell ref="A4:G4"/>
    <mergeCell ref="B5:F5"/>
    <mergeCell ref="A6:H6"/>
    <mergeCell ref="A7:H7"/>
    <mergeCell ref="A8:H8"/>
  </mergeCells>
  <pageMargins left="0" right="0" top="0.19685039370078741" bottom="0.19685039370078741" header="0.31496062992125984" footer="0.31496062992125984"/>
  <pageSetup paperSize="9" scale="9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391"/>
  <sheetViews>
    <sheetView topLeftCell="A154" workbookViewId="0">
      <selection activeCell="B59" sqref="B59"/>
    </sheetView>
  </sheetViews>
  <sheetFormatPr defaultRowHeight="15"/>
  <cols>
    <col min="1" max="1" width="10.140625" style="52" customWidth="1"/>
    <col min="2" max="2" width="38.7109375" customWidth="1"/>
    <col min="3" max="3" width="0.42578125" hidden="1" customWidth="1"/>
    <col min="4" max="4" width="10" customWidth="1"/>
    <col min="5" max="5" width="8.42578125" customWidth="1"/>
    <col min="6" max="6" width="10.28515625" customWidth="1"/>
    <col min="7" max="7" width="10.85546875" style="25" customWidth="1"/>
    <col min="8" max="8" width="10.7109375" style="86" customWidth="1"/>
  </cols>
  <sheetData>
    <row r="1" spans="1:73" ht="27" customHeight="1">
      <c r="A1" s="43"/>
      <c r="B1" s="1"/>
      <c r="C1" s="1"/>
      <c r="D1" s="1"/>
      <c r="E1" s="1"/>
      <c r="F1" s="172" t="s">
        <v>215</v>
      </c>
      <c r="G1" s="172"/>
      <c r="H1" s="1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7" customHeight="1">
      <c r="A2" s="43"/>
      <c r="B2" s="1"/>
      <c r="C2" s="1"/>
      <c r="D2" s="1"/>
      <c r="E2" s="131" t="s">
        <v>217</v>
      </c>
      <c r="F2" s="138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2.5" customHeight="1">
      <c r="A3" s="43"/>
      <c r="B3" s="1"/>
      <c r="C3" s="1"/>
      <c r="D3" s="1"/>
      <c r="E3" s="128" t="s">
        <v>216</v>
      </c>
      <c r="F3" s="128"/>
      <c r="G3" s="137"/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23.25" customHeight="1">
      <c r="A4" s="165" t="s">
        <v>189</v>
      </c>
      <c r="B4" s="165"/>
      <c r="C4" s="165"/>
      <c r="D4" s="165"/>
      <c r="E4" s="165"/>
      <c r="F4" s="165"/>
      <c r="G4" s="165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8">
      <c r="A5" s="140"/>
      <c r="B5" s="165" t="s">
        <v>243</v>
      </c>
      <c r="C5" s="165"/>
      <c r="D5" s="165"/>
      <c r="E5" s="165"/>
      <c r="F5" s="165"/>
      <c r="G5" s="140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3.25" customHeight="1">
      <c r="A6" s="166" t="s">
        <v>1</v>
      </c>
      <c r="B6" s="166"/>
      <c r="C6" s="166"/>
      <c r="D6" s="166"/>
      <c r="E6" s="166"/>
      <c r="F6" s="166"/>
      <c r="G6" s="166"/>
      <c r="H6" s="1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30.75" customHeight="1">
      <c r="A7" s="167" t="s">
        <v>186</v>
      </c>
      <c r="B7" s="167"/>
      <c r="C7" s="167"/>
      <c r="D7" s="167"/>
      <c r="E7" s="167"/>
      <c r="F7" s="167"/>
      <c r="G7" s="167"/>
      <c r="H7" s="1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>
      <c r="A8" s="168" t="s">
        <v>2</v>
      </c>
      <c r="B8" s="169"/>
      <c r="C8" s="169"/>
      <c r="D8" s="169"/>
      <c r="E8" s="169"/>
      <c r="F8" s="169"/>
      <c r="G8" s="169"/>
      <c r="H8" s="1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57" t="s">
        <v>3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57" t="s">
        <v>4</v>
      </c>
      <c r="B10" s="158"/>
      <c r="C10" s="158"/>
      <c r="D10" s="158"/>
      <c r="E10" s="158"/>
      <c r="F10" s="158"/>
      <c r="G10" s="158"/>
      <c r="H10" s="15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1"/>
    </row>
    <row r="11" spans="1:73">
      <c r="A11" s="160" t="s">
        <v>5</v>
      </c>
      <c r="B11" s="161"/>
      <c r="C11" s="162"/>
      <c r="D11" s="8"/>
      <c r="E11" s="139"/>
      <c r="F11" s="9"/>
      <c r="G11" s="10"/>
      <c r="H11" s="8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63.75">
      <c r="A12" s="44" t="s">
        <v>6</v>
      </c>
      <c r="B12" s="33" t="s">
        <v>129</v>
      </c>
      <c r="C12" s="14"/>
      <c r="D12" s="23" t="s">
        <v>7</v>
      </c>
      <c r="E12" s="23" t="s">
        <v>8</v>
      </c>
      <c r="F12" s="24" t="s">
        <v>9</v>
      </c>
      <c r="G12" s="27" t="s">
        <v>26</v>
      </c>
      <c r="H12" s="2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34" t="s">
        <v>11</v>
      </c>
      <c r="C13" s="17"/>
      <c r="D13" s="13"/>
      <c r="E13" s="13"/>
      <c r="F13" s="18"/>
      <c r="G13" s="28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44"/>
      <c r="B14" s="57" t="s">
        <v>12</v>
      </c>
      <c r="C14" s="17"/>
      <c r="D14" s="13"/>
      <c r="E14" s="13"/>
      <c r="F14" s="18"/>
      <c r="G14" s="45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25" customFormat="1" ht="18" customHeight="1">
      <c r="A15" s="96">
        <v>22200000</v>
      </c>
      <c r="B15" s="71" t="s">
        <v>212</v>
      </c>
      <c r="C15" s="97"/>
      <c r="D15" s="98" t="s">
        <v>159</v>
      </c>
      <c r="E15" s="70" t="s">
        <v>13</v>
      </c>
      <c r="F15" s="19">
        <v>50000</v>
      </c>
      <c r="G15" s="29">
        <f>F15*H15</f>
        <v>50000</v>
      </c>
      <c r="H15" s="40">
        <v>1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300</v>
      </c>
      <c r="G16" s="29">
        <f t="shared" ref="G16:G79" si="0">F16*H16</f>
        <v>15000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2500</v>
      </c>
      <c r="G19" s="29">
        <f t="shared" si="0"/>
        <v>10000</v>
      </c>
      <c r="H19" s="41">
        <v>4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500</v>
      </c>
      <c r="G20" s="29">
        <f t="shared" si="0"/>
        <v>5000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4" t="s">
        <v>35</v>
      </c>
      <c r="B21" s="71" t="s">
        <v>15</v>
      </c>
      <c r="C21" s="101"/>
      <c r="D21" s="98" t="s">
        <v>159</v>
      </c>
      <c r="E21" s="70" t="s">
        <v>13</v>
      </c>
      <c r="F21" s="19">
        <v>250</v>
      </c>
      <c r="G21" s="29">
        <f t="shared" si="0"/>
        <v>10000</v>
      </c>
      <c r="H21" s="41">
        <v>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102"/>
      <c r="BT21" s="102"/>
      <c r="BU21" s="102"/>
    </row>
    <row r="22" spans="1:73" s="25" customFormat="1" ht="18" customHeight="1">
      <c r="A22" s="103" t="s">
        <v>36</v>
      </c>
      <c r="B22" s="71" t="s">
        <v>37</v>
      </c>
      <c r="C22" s="101"/>
      <c r="D22" s="98" t="s">
        <v>159</v>
      </c>
      <c r="E22" s="70" t="s">
        <v>13</v>
      </c>
      <c r="F22" s="19">
        <v>100</v>
      </c>
      <c r="G22" s="29">
        <f t="shared" si="0"/>
        <v>2000</v>
      </c>
      <c r="H22" s="41">
        <v>20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50">
        <v>30192111</v>
      </c>
      <c r="B23" s="71" t="s">
        <v>38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3" t="s">
        <v>39</v>
      </c>
      <c r="B24" s="71" t="s">
        <v>40</v>
      </c>
      <c r="C24" s="101"/>
      <c r="D24" s="98" t="s">
        <v>159</v>
      </c>
      <c r="E24" s="70" t="s">
        <v>13</v>
      </c>
      <c r="F24" s="19">
        <v>350</v>
      </c>
      <c r="G24" s="29">
        <f t="shared" si="0"/>
        <v>700</v>
      </c>
      <c r="H24" s="41">
        <v>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50">
        <v>30192121</v>
      </c>
      <c r="B25" s="71" t="s">
        <v>41</v>
      </c>
      <c r="C25" s="101"/>
      <c r="D25" s="98" t="s">
        <v>159</v>
      </c>
      <c r="E25" s="70" t="s">
        <v>13</v>
      </c>
      <c r="F25" s="19">
        <v>80</v>
      </c>
      <c r="G25" s="29">
        <f t="shared" si="0"/>
        <v>16000</v>
      </c>
      <c r="H25" s="41">
        <v>200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103" t="s">
        <v>42</v>
      </c>
      <c r="B26" s="71" t="s">
        <v>43</v>
      </c>
      <c r="C26" s="101"/>
      <c r="D26" s="98" t="s">
        <v>159</v>
      </c>
      <c r="E26" s="70" t="s">
        <v>119</v>
      </c>
      <c r="F26" s="19">
        <v>2000</v>
      </c>
      <c r="G26" s="29">
        <f t="shared" si="0"/>
        <v>10000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44</v>
      </c>
      <c r="B27" s="71" t="s">
        <v>45</v>
      </c>
      <c r="C27" s="101"/>
      <c r="D27" s="98" t="s">
        <v>159</v>
      </c>
      <c r="E27" s="70" t="s">
        <v>13</v>
      </c>
      <c r="F27" s="19">
        <v>150</v>
      </c>
      <c r="G27" s="29">
        <f t="shared" si="0"/>
        <v>3000</v>
      </c>
      <c r="H27" s="41">
        <v>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</row>
    <row r="28" spans="1:73" s="25" customFormat="1" ht="18" customHeight="1">
      <c r="A28" s="103" t="s">
        <v>46</v>
      </c>
      <c r="B28" s="71" t="s">
        <v>47</v>
      </c>
      <c r="C28" s="101"/>
      <c r="D28" s="98" t="s">
        <v>159</v>
      </c>
      <c r="E28" s="70" t="s">
        <v>13</v>
      </c>
      <c r="F28" s="19">
        <v>200</v>
      </c>
      <c r="G28" s="29">
        <f t="shared" si="0"/>
        <v>30000</v>
      </c>
      <c r="H28" s="41">
        <v>150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1:73" s="25" customFormat="1" ht="18" customHeight="1">
      <c r="A29" s="103" t="s">
        <v>48</v>
      </c>
      <c r="B29" s="71" t="s">
        <v>49</v>
      </c>
      <c r="C29" s="101"/>
      <c r="D29" s="98" t="s">
        <v>159</v>
      </c>
      <c r="E29" s="70" t="s">
        <v>13</v>
      </c>
      <c r="F29" s="19">
        <v>50</v>
      </c>
      <c r="G29" s="29">
        <f t="shared" si="0"/>
        <v>1000</v>
      </c>
      <c r="H29" s="41">
        <v>20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3" s="25" customFormat="1">
      <c r="A30" s="103" t="s">
        <v>14</v>
      </c>
      <c r="B30" s="71" t="s">
        <v>50</v>
      </c>
      <c r="C30" s="101"/>
      <c r="D30" s="98" t="s">
        <v>159</v>
      </c>
      <c r="E30" s="70" t="s">
        <v>13</v>
      </c>
      <c r="F30" s="19">
        <v>300</v>
      </c>
      <c r="G30" s="29">
        <f t="shared" si="0"/>
        <v>6000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>
      <c r="A31" s="103" t="s">
        <v>51</v>
      </c>
      <c r="B31" s="71" t="s">
        <v>244</v>
      </c>
      <c r="C31" s="101"/>
      <c r="D31" s="98" t="s">
        <v>159</v>
      </c>
      <c r="E31" s="70" t="s">
        <v>13</v>
      </c>
      <c r="F31" s="19">
        <v>350</v>
      </c>
      <c r="G31" s="29">
        <f t="shared" si="0"/>
        <v>1750</v>
      </c>
      <c r="H31" s="41">
        <v>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>
      <c r="A32" s="103" t="s">
        <v>53</v>
      </c>
      <c r="B32" s="71" t="s">
        <v>60</v>
      </c>
      <c r="C32" s="101"/>
      <c r="D32" s="98" t="s">
        <v>159</v>
      </c>
      <c r="E32" s="70" t="s">
        <v>13</v>
      </c>
      <c r="F32" s="19">
        <v>80</v>
      </c>
      <c r="G32" s="29">
        <f t="shared" si="0"/>
        <v>800</v>
      </c>
      <c r="H32" s="41">
        <v>10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50">
        <v>30192740</v>
      </c>
      <c r="B33" s="71" t="s">
        <v>54</v>
      </c>
      <c r="C33" s="101"/>
      <c r="D33" s="98" t="s">
        <v>159</v>
      </c>
      <c r="E33" s="70" t="s">
        <v>13</v>
      </c>
      <c r="F33" s="19">
        <v>3500</v>
      </c>
      <c r="G33" s="29">
        <f t="shared" si="0"/>
        <v>3500</v>
      </c>
      <c r="H33" s="41">
        <v>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50">
        <v>30192760</v>
      </c>
      <c r="B34" s="71" t="s">
        <v>55</v>
      </c>
      <c r="C34" s="101"/>
      <c r="D34" s="98" t="s">
        <v>159</v>
      </c>
      <c r="E34" s="70" t="s">
        <v>13</v>
      </c>
      <c r="F34" s="19">
        <v>100</v>
      </c>
      <c r="G34" s="29">
        <f t="shared" si="0"/>
        <v>3000</v>
      </c>
      <c r="H34" s="41"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50">
        <v>30197121</v>
      </c>
      <c r="B35" s="105" t="s">
        <v>130</v>
      </c>
      <c r="C35" s="69"/>
      <c r="D35" s="98" t="s">
        <v>159</v>
      </c>
      <c r="E35" s="70" t="s">
        <v>13</v>
      </c>
      <c r="F35" s="19">
        <v>250</v>
      </c>
      <c r="G35" s="29">
        <f t="shared" si="0"/>
        <v>2500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30197122</v>
      </c>
      <c r="B36" s="105" t="s">
        <v>61</v>
      </c>
      <c r="C36" s="69"/>
      <c r="D36" s="98" t="s">
        <v>159</v>
      </c>
      <c r="E36" s="70" t="s">
        <v>13</v>
      </c>
      <c r="F36" s="19">
        <v>300</v>
      </c>
      <c r="G36" s="29">
        <f t="shared" si="0"/>
        <v>3000</v>
      </c>
      <c r="H36" s="41">
        <v>10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30197231</v>
      </c>
      <c r="B37" s="68" t="s">
        <v>57</v>
      </c>
      <c r="C37" s="69"/>
      <c r="D37" s="98" t="s">
        <v>159</v>
      </c>
      <c r="E37" s="70" t="s">
        <v>119</v>
      </c>
      <c r="F37" s="19">
        <v>1100</v>
      </c>
      <c r="G37" s="29">
        <f t="shared" si="0"/>
        <v>11000</v>
      </c>
      <c r="H37" s="41">
        <v>10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30197232</v>
      </c>
      <c r="B38" s="68" t="s">
        <v>247</v>
      </c>
      <c r="C38" s="69"/>
      <c r="D38" s="98" t="s">
        <v>159</v>
      </c>
      <c r="E38" s="70" t="s">
        <v>119</v>
      </c>
      <c r="F38" s="19">
        <v>300</v>
      </c>
      <c r="G38" s="29">
        <f t="shared" si="0"/>
        <v>24000</v>
      </c>
      <c r="H38" s="41">
        <v>80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30197232</v>
      </c>
      <c r="B39" s="68" t="s">
        <v>58</v>
      </c>
      <c r="C39" s="69"/>
      <c r="D39" s="98" t="s">
        <v>159</v>
      </c>
      <c r="E39" s="70" t="s">
        <v>13</v>
      </c>
      <c r="F39" s="19">
        <v>200</v>
      </c>
      <c r="G39" s="29">
        <f t="shared" si="0"/>
        <v>6000</v>
      </c>
      <c r="H39" s="41">
        <v>30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30197234</v>
      </c>
      <c r="B40" s="68" t="s">
        <v>59</v>
      </c>
      <c r="C40" s="69"/>
      <c r="D40" s="98" t="s">
        <v>159</v>
      </c>
      <c r="E40" s="70" t="s">
        <v>13</v>
      </c>
      <c r="F40" s="19">
        <v>1500</v>
      </c>
      <c r="G40" s="29">
        <f t="shared" si="0"/>
        <v>15000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30197622</v>
      </c>
      <c r="B41" s="68" t="s">
        <v>78</v>
      </c>
      <c r="C41" s="69"/>
      <c r="D41" s="98" t="s">
        <v>159</v>
      </c>
      <c r="E41" s="70" t="s">
        <v>13</v>
      </c>
      <c r="F41" s="19">
        <v>2500</v>
      </c>
      <c r="G41" s="29">
        <f t="shared" si="0"/>
        <v>200000</v>
      </c>
      <c r="H41" s="41">
        <v>80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108" customFormat="1">
      <c r="A42" s="106">
        <v>30199140</v>
      </c>
      <c r="B42" s="107" t="s">
        <v>136</v>
      </c>
      <c r="C42" s="69"/>
      <c r="D42" s="98" t="s">
        <v>159</v>
      </c>
      <c r="E42" s="70" t="s">
        <v>13</v>
      </c>
      <c r="F42" s="19">
        <v>200</v>
      </c>
      <c r="G42" s="29">
        <f t="shared" si="0"/>
        <v>3000</v>
      </c>
      <c r="H42" s="41">
        <v>15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 ht="15.75" customHeight="1">
      <c r="A43" s="50">
        <v>30199230</v>
      </c>
      <c r="B43" s="71" t="s">
        <v>62</v>
      </c>
      <c r="C43" s="72" t="s">
        <v>17</v>
      </c>
      <c r="D43" s="98" t="s">
        <v>159</v>
      </c>
      <c r="E43" s="70" t="s">
        <v>13</v>
      </c>
      <c r="F43" s="19">
        <v>50</v>
      </c>
      <c r="G43" s="29">
        <f t="shared" si="0"/>
        <v>5000</v>
      </c>
      <c r="H43" s="41">
        <v>100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 ht="15.75" customHeight="1">
      <c r="A44" s="50">
        <v>30199510</v>
      </c>
      <c r="B44" s="71" t="s">
        <v>16</v>
      </c>
      <c r="C44" s="72" t="s">
        <v>18</v>
      </c>
      <c r="D44" s="98" t="s">
        <v>159</v>
      </c>
      <c r="E44" s="70" t="s">
        <v>13</v>
      </c>
      <c r="F44" s="19">
        <v>200</v>
      </c>
      <c r="G44" s="29">
        <f t="shared" si="0"/>
        <v>2000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 ht="15.75" customHeight="1">
      <c r="A45" s="50">
        <v>35821400</v>
      </c>
      <c r="B45" s="71" t="s">
        <v>63</v>
      </c>
      <c r="C45" s="72" t="s">
        <v>19</v>
      </c>
      <c r="D45" s="98" t="s">
        <v>159</v>
      </c>
      <c r="E45" s="70" t="s">
        <v>13</v>
      </c>
      <c r="F45" s="19">
        <v>3000</v>
      </c>
      <c r="G45" s="29">
        <f t="shared" si="0"/>
        <v>30000</v>
      </c>
      <c r="H45" s="41"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25" customFormat="1" ht="15.75" customHeight="1">
      <c r="A46" s="50">
        <v>37821160</v>
      </c>
      <c r="B46" s="71" t="s">
        <v>77</v>
      </c>
      <c r="C46" s="22"/>
      <c r="D46" s="98" t="s">
        <v>159</v>
      </c>
      <c r="E46" s="70" t="s">
        <v>13</v>
      </c>
      <c r="F46" s="19">
        <v>350</v>
      </c>
      <c r="G46" s="29">
        <f t="shared" si="0"/>
        <v>70000</v>
      </c>
      <c r="H46" s="41">
        <v>200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>
      <c r="A47" s="50">
        <v>39263310</v>
      </c>
      <c r="B47" s="71" t="s">
        <v>93</v>
      </c>
      <c r="C47" s="22"/>
      <c r="D47" s="98" t="s">
        <v>159</v>
      </c>
      <c r="E47" s="70" t="s">
        <v>13</v>
      </c>
      <c r="F47" s="19">
        <v>1000</v>
      </c>
      <c r="G47" s="29">
        <f t="shared" si="0"/>
        <v>2000</v>
      </c>
      <c r="H47" s="41">
        <v>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>
      <c r="A48" s="50">
        <v>39263410</v>
      </c>
      <c r="B48" s="71" t="s">
        <v>92</v>
      </c>
      <c r="C48" s="22"/>
      <c r="D48" s="98" t="s">
        <v>159</v>
      </c>
      <c r="E48" s="70" t="s">
        <v>13</v>
      </c>
      <c r="F48" s="19">
        <v>200</v>
      </c>
      <c r="G48" s="29">
        <f t="shared" si="0"/>
        <v>4000</v>
      </c>
      <c r="H48" s="41">
        <v>20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>
      <c r="A49" s="50">
        <v>39263420</v>
      </c>
      <c r="B49" s="71" t="s">
        <v>94</v>
      </c>
      <c r="C49" s="22"/>
      <c r="D49" s="98" t="s">
        <v>159</v>
      </c>
      <c r="E49" s="70" t="s">
        <v>13</v>
      </c>
      <c r="F49" s="19">
        <v>400</v>
      </c>
      <c r="G49" s="29">
        <f t="shared" si="0"/>
        <v>4000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39263510</v>
      </c>
      <c r="B50" s="71" t="s">
        <v>95</v>
      </c>
      <c r="C50" s="22"/>
      <c r="D50" s="98" t="s">
        <v>159</v>
      </c>
      <c r="E50" s="70" t="s">
        <v>13</v>
      </c>
      <c r="F50" s="19">
        <v>50</v>
      </c>
      <c r="G50" s="29">
        <f t="shared" si="0"/>
        <v>2500</v>
      </c>
      <c r="H50" s="41">
        <v>50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39263520</v>
      </c>
      <c r="B51" s="71" t="s">
        <v>96</v>
      </c>
      <c r="C51" s="22"/>
      <c r="D51" s="98" t="s">
        <v>159</v>
      </c>
      <c r="E51" s="70" t="s">
        <v>13</v>
      </c>
      <c r="F51" s="19">
        <v>80</v>
      </c>
      <c r="G51" s="29">
        <f t="shared" si="0"/>
        <v>4000</v>
      </c>
      <c r="H51" s="41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39298200</v>
      </c>
      <c r="B52" s="71" t="s">
        <v>137</v>
      </c>
      <c r="C52" s="22"/>
      <c r="D52" s="98" t="s">
        <v>159</v>
      </c>
      <c r="E52" s="70" t="s">
        <v>13</v>
      </c>
      <c r="F52" s="19">
        <v>2000</v>
      </c>
      <c r="G52" s="29">
        <f t="shared" si="0"/>
        <v>60000</v>
      </c>
      <c r="H52" s="41">
        <v>30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22811170</v>
      </c>
      <c r="B53" s="71" t="s">
        <v>138</v>
      </c>
      <c r="C53" s="22"/>
      <c r="D53" s="98" t="s">
        <v>159</v>
      </c>
      <c r="E53" s="70" t="s">
        <v>13</v>
      </c>
      <c r="F53" s="19">
        <v>200</v>
      </c>
      <c r="G53" s="29">
        <f t="shared" si="0"/>
        <v>4000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39292500</v>
      </c>
      <c r="B54" s="71" t="s">
        <v>139</v>
      </c>
      <c r="C54" s="22"/>
      <c r="D54" s="98" t="s">
        <v>159</v>
      </c>
      <c r="E54" s="70" t="s">
        <v>13</v>
      </c>
      <c r="F54" s="19">
        <v>150</v>
      </c>
      <c r="G54" s="29">
        <f t="shared" si="0"/>
        <v>3000</v>
      </c>
      <c r="H54" s="41">
        <v>20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39263530</v>
      </c>
      <c r="B55" s="71" t="s">
        <v>97</v>
      </c>
      <c r="C55" s="22"/>
      <c r="D55" s="98" t="s">
        <v>159</v>
      </c>
      <c r="E55" s="70" t="s">
        <v>13</v>
      </c>
      <c r="F55" s="19">
        <v>100</v>
      </c>
      <c r="G55" s="29">
        <f t="shared" si="0"/>
        <v>5000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30197231</v>
      </c>
      <c r="B56" s="71" t="s">
        <v>191</v>
      </c>
      <c r="C56" s="22"/>
      <c r="D56" s="98" t="s">
        <v>159</v>
      </c>
      <c r="E56" s="70" t="s">
        <v>119</v>
      </c>
      <c r="F56" s="19">
        <v>1500</v>
      </c>
      <c r="G56" s="29">
        <f t="shared" si="0"/>
        <v>15000</v>
      </c>
      <c r="H56" s="41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30192220</v>
      </c>
      <c r="B57" s="71" t="s">
        <v>161</v>
      </c>
      <c r="C57" s="22"/>
      <c r="D57" s="98" t="s">
        <v>159</v>
      </c>
      <c r="E57" s="70" t="s">
        <v>119</v>
      </c>
      <c r="F57" s="19">
        <v>1500</v>
      </c>
      <c r="G57" s="29">
        <f t="shared" si="0"/>
        <v>15000</v>
      </c>
      <c r="H57" s="41">
        <v>10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30140000</v>
      </c>
      <c r="B58" s="71" t="s">
        <v>111</v>
      </c>
      <c r="C58" s="22"/>
      <c r="D58" s="98" t="s">
        <v>159</v>
      </c>
      <c r="E58" s="70" t="s">
        <v>13</v>
      </c>
      <c r="F58" s="19">
        <v>5000</v>
      </c>
      <c r="G58" s="29">
        <f t="shared" si="0"/>
        <v>10000</v>
      </c>
      <c r="H58" s="41">
        <v>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>
      <c r="A59" s="50">
        <v>22811100</v>
      </c>
      <c r="B59" s="71" t="s">
        <v>198</v>
      </c>
      <c r="C59" s="22"/>
      <c r="D59" s="98" t="s">
        <v>159</v>
      </c>
      <c r="E59" s="70" t="s">
        <v>13</v>
      </c>
      <c r="F59" s="19">
        <v>1500</v>
      </c>
      <c r="G59" s="29">
        <f t="shared" si="0"/>
        <v>30000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22451280</v>
      </c>
      <c r="B60" s="71" t="s">
        <v>199</v>
      </c>
      <c r="C60" s="22"/>
      <c r="D60" s="98" t="s">
        <v>159</v>
      </c>
      <c r="E60" s="70" t="s">
        <v>13</v>
      </c>
      <c r="F60" s="19">
        <v>150</v>
      </c>
      <c r="G60" s="29">
        <f t="shared" si="0"/>
        <v>19500</v>
      </c>
      <c r="H60" s="41">
        <v>130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22451280</v>
      </c>
      <c r="B61" s="71" t="s">
        <v>200</v>
      </c>
      <c r="C61" s="22"/>
      <c r="D61" s="98" t="s">
        <v>159</v>
      </c>
      <c r="E61" s="70" t="s">
        <v>13</v>
      </c>
      <c r="F61" s="19">
        <v>450</v>
      </c>
      <c r="G61" s="29">
        <f t="shared" si="0"/>
        <v>58500</v>
      </c>
      <c r="H61" s="41">
        <v>130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109"/>
      <c r="B62" s="111"/>
      <c r="C62" s="110"/>
      <c r="D62" s="98"/>
      <c r="E62" s="70"/>
      <c r="F62" s="19"/>
      <c r="G62" s="30">
        <f>SUM(G15:G61)</f>
        <v>798250</v>
      </c>
      <c r="H62" s="4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103"/>
      <c r="B63" s="112" t="s">
        <v>64</v>
      </c>
      <c r="C63" s="22"/>
      <c r="D63" s="98"/>
      <c r="E63" s="70"/>
      <c r="F63" s="19"/>
      <c r="G63" s="29"/>
      <c r="H63" s="4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50">
        <v>31321260</v>
      </c>
      <c r="B64" s="113" t="s">
        <v>67</v>
      </c>
      <c r="C64" s="22"/>
      <c r="D64" s="98" t="s">
        <v>159</v>
      </c>
      <c r="E64" s="70" t="s">
        <v>121</v>
      </c>
      <c r="F64" s="19">
        <v>400</v>
      </c>
      <c r="G64" s="29">
        <f t="shared" si="0"/>
        <v>32000</v>
      </c>
      <c r="H64" s="42">
        <v>80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68" s="25" customFormat="1">
      <c r="A65" s="50">
        <v>31521440</v>
      </c>
      <c r="B65" s="105" t="s">
        <v>68</v>
      </c>
      <c r="C65" s="69"/>
      <c r="D65" s="98" t="s">
        <v>159</v>
      </c>
      <c r="E65" s="70" t="s">
        <v>13</v>
      </c>
      <c r="F65" s="19">
        <v>3000</v>
      </c>
      <c r="G65" s="29">
        <f t="shared" si="0"/>
        <v>15000</v>
      </c>
      <c r="H65" s="41">
        <v>5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s="25" customFormat="1">
      <c r="A66" s="50">
        <v>31684400</v>
      </c>
      <c r="B66" s="105" t="s">
        <v>20</v>
      </c>
      <c r="C66" s="69"/>
      <c r="D66" s="98" t="s">
        <v>159</v>
      </c>
      <c r="E66" s="70" t="s">
        <v>13</v>
      </c>
      <c r="F66" s="19">
        <v>650</v>
      </c>
      <c r="G66" s="29">
        <f t="shared" si="0"/>
        <v>9750</v>
      </c>
      <c r="H66" s="41">
        <v>15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s="25" customFormat="1">
      <c r="A67" s="50">
        <v>31685000</v>
      </c>
      <c r="B67" s="105" t="s">
        <v>69</v>
      </c>
      <c r="C67" s="69"/>
      <c r="D67" s="98" t="s">
        <v>159</v>
      </c>
      <c r="E67" s="70" t="s">
        <v>13</v>
      </c>
      <c r="F67" s="19">
        <v>1500</v>
      </c>
      <c r="G67" s="29">
        <f t="shared" si="0"/>
        <v>15000</v>
      </c>
      <c r="H67" s="41">
        <v>10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s="25" customFormat="1">
      <c r="A68" s="50">
        <v>33711480</v>
      </c>
      <c r="B68" s="105" t="s">
        <v>70</v>
      </c>
      <c r="C68" s="69"/>
      <c r="D68" s="98" t="s">
        <v>159</v>
      </c>
      <c r="E68" s="70" t="s">
        <v>13</v>
      </c>
      <c r="F68" s="19">
        <v>250</v>
      </c>
      <c r="G68" s="29">
        <f t="shared" si="0"/>
        <v>10000</v>
      </c>
      <c r="H68" s="41">
        <v>40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s="25" customFormat="1">
      <c r="A69" s="50">
        <v>33761100</v>
      </c>
      <c r="B69" s="71" t="s">
        <v>71</v>
      </c>
      <c r="C69" s="22"/>
      <c r="D69" s="98" t="s">
        <v>159</v>
      </c>
      <c r="E69" s="70" t="s">
        <v>13</v>
      </c>
      <c r="F69" s="19">
        <v>200</v>
      </c>
      <c r="G69" s="29">
        <f t="shared" si="0"/>
        <v>10000</v>
      </c>
      <c r="H69" s="40">
        <v>50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s="25" customFormat="1">
      <c r="A70" s="50">
        <v>33761400</v>
      </c>
      <c r="B70" s="71" t="s">
        <v>72</v>
      </c>
      <c r="C70" s="22"/>
      <c r="D70" s="98" t="s">
        <v>159</v>
      </c>
      <c r="E70" s="70" t="s">
        <v>13</v>
      </c>
      <c r="F70" s="19">
        <v>400</v>
      </c>
      <c r="G70" s="29">
        <f t="shared" si="0"/>
        <v>20000</v>
      </c>
      <c r="H70" s="40">
        <v>50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s="25" customFormat="1">
      <c r="A71" s="50">
        <v>39221140</v>
      </c>
      <c r="B71" s="71" t="s">
        <v>143</v>
      </c>
      <c r="C71" s="22"/>
      <c r="D71" s="98" t="s">
        <v>159</v>
      </c>
      <c r="E71" s="70" t="s">
        <v>119</v>
      </c>
      <c r="F71" s="19">
        <v>7000</v>
      </c>
      <c r="G71" s="29">
        <f t="shared" si="0"/>
        <v>21000</v>
      </c>
      <c r="H71" s="40">
        <v>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s="25" customFormat="1">
      <c r="A72" s="50">
        <v>39221140</v>
      </c>
      <c r="B72" s="71" t="s">
        <v>144</v>
      </c>
      <c r="C72" s="22"/>
      <c r="D72" s="98" t="s">
        <v>159</v>
      </c>
      <c r="E72" s="70" t="s">
        <v>119</v>
      </c>
      <c r="F72" s="19">
        <v>6000</v>
      </c>
      <c r="G72" s="29">
        <f t="shared" si="0"/>
        <v>30000</v>
      </c>
      <c r="H72" s="40">
        <v>5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s="25" customFormat="1">
      <c r="A73" s="50">
        <v>39221260</v>
      </c>
      <c r="B73" s="71" t="s">
        <v>145</v>
      </c>
      <c r="C73" s="22"/>
      <c r="D73" s="98" t="s">
        <v>159</v>
      </c>
      <c r="E73" s="70" t="s">
        <v>146</v>
      </c>
      <c r="F73" s="19">
        <v>70000</v>
      </c>
      <c r="G73" s="29">
        <f t="shared" si="0"/>
        <v>70000</v>
      </c>
      <c r="H73" s="40">
        <v>1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s="25" customFormat="1">
      <c r="A74" s="50">
        <v>39221130</v>
      </c>
      <c r="B74" s="71" t="s">
        <v>147</v>
      </c>
      <c r="C74" s="22"/>
      <c r="D74" s="98" t="s">
        <v>159</v>
      </c>
      <c r="E74" s="70" t="s">
        <v>119</v>
      </c>
      <c r="F74" s="19">
        <v>3500</v>
      </c>
      <c r="G74" s="29">
        <f t="shared" si="0"/>
        <v>35000</v>
      </c>
      <c r="H74" s="40">
        <v>10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68" s="25" customFormat="1">
      <c r="A75" s="50">
        <v>39221131</v>
      </c>
      <c r="B75" s="71" t="s">
        <v>80</v>
      </c>
      <c r="C75" s="22"/>
      <c r="D75" s="98" t="s">
        <v>159</v>
      </c>
      <c r="E75" s="70" t="s">
        <v>119</v>
      </c>
      <c r="F75" s="19">
        <v>9000</v>
      </c>
      <c r="G75" s="29">
        <f t="shared" si="0"/>
        <v>45000</v>
      </c>
      <c r="H75" s="40">
        <v>5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s="25" customFormat="1">
      <c r="A76" s="50">
        <v>39221310</v>
      </c>
      <c r="B76" s="71" t="s">
        <v>81</v>
      </c>
      <c r="C76" s="22"/>
      <c r="D76" s="98" t="s">
        <v>159</v>
      </c>
      <c r="E76" s="70" t="s">
        <v>13</v>
      </c>
      <c r="F76" s="19">
        <v>5000</v>
      </c>
      <c r="G76" s="29">
        <f t="shared" si="0"/>
        <v>25000</v>
      </c>
      <c r="H76" s="40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s="25" customFormat="1">
      <c r="A77" s="50">
        <v>39221380</v>
      </c>
      <c r="B77" s="71" t="s">
        <v>82</v>
      </c>
      <c r="C77" s="22"/>
      <c r="D77" s="98" t="s">
        <v>159</v>
      </c>
      <c r="E77" s="70" t="s">
        <v>13</v>
      </c>
      <c r="F77" s="19">
        <v>300</v>
      </c>
      <c r="G77" s="29">
        <f t="shared" si="0"/>
        <v>9000</v>
      </c>
      <c r="H77" s="40">
        <v>30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s="25" customFormat="1">
      <c r="A78" s="50">
        <v>39221381</v>
      </c>
      <c r="B78" s="71" t="s">
        <v>82</v>
      </c>
      <c r="C78" s="22"/>
      <c r="D78" s="98" t="s">
        <v>159</v>
      </c>
      <c r="E78" s="70" t="s">
        <v>13</v>
      </c>
      <c r="F78" s="19">
        <v>250</v>
      </c>
      <c r="G78" s="29">
        <f t="shared" si="0"/>
        <v>5000</v>
      </c>
      <c r="H78" s="40">
        <v>20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68" s="25" customFormat="1">
      <c r="A79" s="50">
        <v>39221390</v>
      </c>
      <c r="B79" s="71" t="s">
        <v>85</v>
      </c>
      <c r="C79" s="22"/>
      <c r="D79" s="98" t="s">
        <v>159</v>
      </c>
      <c r="E79" s="70" t="s">
        <v>13</v>
      </c>
      <c r="F79" s="19">
        <v>300</v>
      </c>
      <c r="G79" s="29">
        <f t="shared" si="0"/>
        <v>9000</v>
      </c>
      <c r="H79" s="40">
        <v>30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68" s="25" customFormat="1">
      <c r="A80" s="50">
        <v>39221410</v>
      </c>
      <c r="B80" s="71" t="s">
        <v>83</v>
      </c>
      <c r="C80" s="22"/>
      <c r="D80" s="98" t="s">
        <v>159</v>
      </c>
      <c r="E80" s="70" t="s">
        <v>13</v>
      </c>
      <c r="F80" s="19">
        <v>1000</v>
      </c>
      <c r="G80" s="29">
        <f t="shared" ref="G80:G122" si="1">F80*H80</f>
        <v>40000</v>
      </c>
      <c r="H80" s="40">
        <v>40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39221480</v>
      </c>
      <c r="B81" s="71" t="s">
        <v>84</v>
      </c>
      <c r="C81" s="22"/>
      <c r="D81" s="98" t="s">
        <v>159</v>
      </c>
      <c r="E81" s="70" t="s">
        <v>13</v>
      </c>
      <c r="F81" s="19">
        <v>2000</v>
      </c>
      <c r="G81" s="29">
        <f t="shared" si="1"/>
        <v>20000</v>
      </c>
      <c r="H81" s="40">
        <v>10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39221490</v>
      </c>
      <c r="B82" s="105" t="s">
        <v>115</v>
      </c>
      <c r="C82" s="69"/>
      <c r="D82" s="98" t="s">
        <v>159</v>
      </c>
      <c r="E82" s="70" t="s">
        <v>13</v>
      </c>
      <c r="F82" s="19">
        <v>300</v>
      </c>
      <c r="G82" s="29">
        <f t="shared" si="1"/>
        <v>9000</v>
      </c>
      <c r="H82" s="41">
        <v>30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39224331</v>
      </c>
      <c r="B83" s="105" t="s">
        <v>86</v>
      </c>
      <c r="C83" s="69"/>
      <c r="D83" s="98" t="s">
        <v>159</v>
      </c>
      <c r="E83" s="70" t="s">
        <v>13</v>
      </c>
      <c r="F83" s="19">
        <v>800</v>
      </c>
      <c r="G83" s="29">
        <f t="shared" si="1"/>
        <v>8000</v>
      </c>
      <c r="H83" s="41">
        <v>10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39224332</v>
      </c>
      <c r="B84" s="105" t="s">
        <v>87</v>
      </c>
      <c r="C84" s="69"/>
      <c r="D84" s="98" t="s">
        <v>159</v>
      </c>
      <c r="E84" s="70" t="s">
        <v>13</v>
      </c>
      <c r="F84" s="19">
        <v>1300</v>
      </c>
      <c r="G84" s="29">
        <f t="shared" si="1"/>
        <v>13000</v>
      </c>
      <c r="H84" s="41">
        <v>10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39224341</v>
      </c>
      <c r="B85" s="105" t="s">
        <v>223</v>
      </c>
      <c r="C85" s="69"/>
      <c r="D85" s="98" t="s">
        <v>159</v>
      </c>
      <c r="E85" s="70" t="s">
        <v>13</v>
      </c>
      <c r="F85" s="19">
        <v>4100</v>
      </c>
      <c r="G85" s="29">
        <f t="shared" si="1"/>
        <v>41000</v>
      </c>
      <c r="H85" s="41">
        <v>10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39224341</v>
      </c>
      <c r="B86" s="105" t="s">
        <v>223</v>
      </c>
      <c r="C86" s="69"/>
      <c r="D86" s="98" t="s">
        <v>159</v>
      </c>
      <c r="E86" s="70" t="s">
        <v>13</v>
      </c>
      <c r="F86" s="19">
        <v>3300</v>
      </c>
      <c r="G86" s="29">
        <f t="shared" si="1"/>
        <v>33000</v>
      </c>
      <c r="H86" s="41">
        <v>10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39224341</v>
      </c>
      <c r="B87" s="105" t="s">
        <v>223</v>
      </c>
      <c r="C87" s="69"/>
      <c r="D87" s="98" t="s">
        <v>159</v>
      </c>
      <c r="E87" s="70" t="s">
        <v>13</v>
      </c>
      <c r="F87" s="19">
        <v>3100</v>
      </c>
      <c r="G87" s="29">
        <f t="shared" si="1"/>
        <v>9300</v>
      </c>
      <c r="H87" s="41">
        <v>3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39224341</v>
      </c>
      <c r="B88" s="105" t="s">
        <v>223</v>
      </c>
      <c r="C88" s="69"/>
      <c r="D88" s="98" t="s">
        <v>159</v>
      </c>
      <c r="E88" s="70" t="s">
        <v>13</v>
      </c>
      <c r="F88" s="19">
        <v>2600</v>
      </c>
      <c r="G88" s="29">
        <f t="shared" si="1"/>
        <v>52000</v>
      </c>
      <c r="H88" s="41">
        <v>20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39241110</v>
      </c>
      <c r="B89" s="105" t="s">
        <v>89</v>
      </c>
      <c r="C89" s="69"/>
      <c r="D89" s="98" t="s">
        <v>159</v>
      </c>
      <c r="E89" s="70" t="s">
        <v>13</v>
      </c>
      <c r="F89" s="19">
        <v>5500</v>
      </c>
      <c r="G89" s="29">
        <f t="shared" si="1"/>
        <v>11000</v>
      </c>
      <c r="H89" s="41">
        <v>2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39241120</v>
      </c>
      <c r="B90" s="68" t="s">
        <v>90</v>
      </c>
      <c r="C90" s="69"/>
      <c r="D90" s="98" t="s">
        <v>159</v>
      </c>
      <c r="E90" s="70" t="s">
        <v>13</v>
      </c>
      <c r="F90" s="19">
        <v>300</v>
      </c>
      <c r="G90" s="29">
        <f t="shared" si="1"/>
        <v>3000</v>
      </c>
      <c r="H90" s="41">
        <v>10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39241120</v>
      </c>
      <c r="B91" s="68" t="s">
        <v>90</v>
      </c>
      <c r="C91" s="69"/>
      <c r="D91" s="98" t="s">
        <v>159</v>
      </c>
      <c r="E91" s="70" t="s">
        <v>13</v>
      </c>
      <c r="F91" s="19">
        <v>1500</v>
      </c>
      <c r="G91" s="29">
        <f t="shared" si="1"/>
        <v>7500</v>
      </c>
      <c r="H91" s="41">
        <v>5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50">
        <v>31521200</v>
      </c>
      <c r="B92" s="68" t="s">
        <v>131</v>
      </c>
      <c r="C92" s="69"/>
      <c r="D92" s="98" t="s">
        <v>159</v>
      </c>
      <c r="E92" s="70" t="s">
        <v>13</v>
      </c>
      <c r="F92" s="19">
        <v>300</v>
      </c>
      <c r="G92" s="29">
        <f t="shared" si="1"/>
        <v>15000</v>
      </c>
      <c r="H92" s="41">
        <v>50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39241220</v>
      </c>
      <c r="B93" s="68" t="s">
        <v>208</v>
      </c>
      <c r="C93" s="69"/>
      <c r="D93" s="98" t="s">
        <v>159</v>
      </c>
      <c r="E93" s="70" t="s">
        <v>13</v>
      </c>
      <c r="F93" s="19">
        <v>4500</v>
      </c>
      <c r="G93" s="29">
        <f t="shared" si="1"/>
        <v>22500</v>
      </c>
      <c r="H93" s="41">
        <v>5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39513110</v>
      </c>
      <c r="B94" s="68" t="s">
        <v>98</v>
      </c>
      <c r="C94" s="69"/>
      <c r="D94" s="98" t="s">
        <v>159</v>
      </c>
      <c r="E94" s="70" t="s">
        <v>13</v>
      </c>
      <c r="F94" s="19">
        <v>11000</v>
      </c>
      <c r="G94" s="29">
        <f t="shared" si="1"/>
        <v>22000</v>
      </c>
      <c r="H94" s="41">
        <v>2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109">
        <v>39831245</v>
      </c>
      <c r="B95" s="114" t="s">
        <v>99</v>
      </c>
      <c r="C95" s="69"/>
      <c r="D95" s="98" t="s">
        <v>159</v>
      </c>
      <c r="E95" s="70" t="s">
        <v>13</v>
      </c>
      <c r="F95" s="19">
        <v>600</v>
      </c>
      <c r="G95" s="29">
        <f t="shared" si="1"/>
        <v>18000</v>
      </c>
      <c r="H95" s="41">
        <v>30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50">
        <v>39831276</v>
      </c>
      <c r="B96" s="105" t="s">
        <v>100</v>
      </c>
      <c r="C96" s="69"/>
      <c r="D96" s="98" t="s">
        <v>159</v>
      </c>
      <c r="E96" s="70" t="s">
        <v>13</v>
      </c>
      <c r="F96" s="19">
        <v>2600</v>
      </c>
      <c r="G96" s="29">
        <f t="shared" si="1"/>
        <v>26000</v>
      </c>
      <c r="H96" s="41">
        <v>10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18141100</v>
      </c>
      <c r="B97" s="105" t="s">
        <v>124</v>
      </c>
      <c r="C97" s="69"/>
      <c r="D97" s="98" t="s">
        <v>159</v>
      </c>
      <c r="E97" s="70" t="s">
        <v>13</v>
      </c>
      <c r="F97" s="19">
        <v>400</v>
      </c>
      <c r="G97" s="29">
        <f t="shared" si="1"/>
        <v>20000</v>
      </c>
      <c r="H97" s="41">
        <v>50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39838000</v>
      </c>
      <c r="B98" s="105" t="s">
        <v>101</v>
      </c>
      <c r="C98" s="69"/>
      <c r="D98" s="98" t="s">
        <v>159</v>
      </c>
      <c r="E98" s="70" t="s">
        <v>13</v>
      </c>
      <c r="F98" s="19">
        <v>1500</v>
      </c>
      <c r="G98" s="29">
        <f t="shared" si="1"/>
        <v>15000</v>
      </c>
      <c r="H98" s="41">
        <v>10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39839300</v>
      </c>
      <c r="B99" s="105" t="s">
        <v>102</v>
      </c>
      <c r="C99" s="69"/>
      <c r="D99" s="98" t="s">
        <v>159</v>
      </c>
      <c r="E99" s="70" t="s">
        <v>13</v>
      </c>
      <c r="F99" s="19">
        <v>600</v>
      </c>
      <c r="G99" s="29">
        <f t="shared" si="1"/>
        <v>12000</v>
      </c>
      <c r="H99" s="41">
        <v>20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39831280</v>
      </c>
      <c r="B100" s="105" t="s">
        <v>125</v>
      </c>
      <c r="C100" s="69"/>
      <c r="D100" s="98" t="s">
        <v>159</v>
      </c>
      <c r="E100" s="70" t="s">
        <v>13</v>
      </c>
      <c r="F100" s="19">
        <v>800</v>
      </c>
      <c r="G100" s="29">
        <f t="shared" si="1"/>
        <v>16000</v>
      </c>
      <c r="H100" s="41"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50">
        <v>19641000</v>
      </c>
      <c r="B101" s="105" t="s">
        <v>113</v>
      </c>
      <c r="C101" s="69"/>
      <c r="D101" s="98" t="s">
        <v>159</v>
      </c>
      <c r="E101" s="70" t="s">
        <v>13</v>
      </c>
      <c r="F101" s="19">
        <v>600</v>
      </c>
      <c r="G101" s="29">
        <f t="shared" si="1"/>
        <v>24000</v>
      </c>
      <c r="H101" s="41">
        <v>40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19642000</v>
      </c>
      <c r="B102" s="105" t="s">
        <v>114</v>
      </c>
      <c r="C102" s="69"/>
      <c r="D102" s="98" t="s">
        <v>159</v>
      </c>
      <c r="E102" s="70" t="s">
        <v>13</v>
      </c>
      <c r="F102" s="19">
        <v>100</v>
      </c>
      <c r="G102" s="29">
        <f t="shared" si="1"/>
        <v>5000</v>
      </c>
      <c r="H102" s="41">
        <v>50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39831210</v>
      </c>
      <c r="B103" s="105" t="s">
        <v>126</v>
      </c>
      <c r="C103" s="69"/>
      <c r="D103" s="98" t="s">
        <v>159</v>
      </c>
      <c r="E103" s="70" t="s">
        <v>13</v>
      </c>
      <c r="F103" s="19">
        <v>700</v>
      </c>
      <c r="G103" s="29">
        <f t="shared" si="1"/>
        <v>14000</v>
      </c>
      <c r="H103" s="41">
        <v>20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109">
        <v>39221260</v>
      </c>
      <c r="B104" s="115" t="s">
        <v>132</v>
      </c>
      <c r="C104" s="110"/>
      <c r="D104" s="98" t="s">
        <v>159</v>
      </c>
      <c r="E104" s="70" t="s">
        <v>13</v>
      </c>
      <c r="F104" s="19">
        <v>50000</v>
      </c>
      <c r="G104" s="29">
        <f t="shared" si="1"/>
        <v>50000</v>
      </c>
      <c r="H104" s="55">
        <v>1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50">
        <v>39221110</v>
      </c>
      <c r="B105" s="105" t="s">
        <v>162</v>
      </c>
      <c r="C105" s="69"/>
      <c r="D105" s="98" t="s">
        <v>159</v>
      </c>
      <c r="E105" s="70" t="s">
        <v>13</v>
      </c>
      <c r="F105" s="19">
        <v>9000</v>
      </c>
      <c r="G105" s="29">
        <f t="shared" si="1"/>
        <v>18000</v>
      </c>
      <c r="H105" s="41">
        <v>2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44521100</v>
      </c>
      <c r="B106" s="105" t="s">
        <v>141</v>
      </c>
      <c r="C106" s="69"/>
      <c r="D106" s="98" t="s">
        <v>159</v>
      </c>
      <c r="E106" s="70" t="s">
        <v>13</v>
      </c>
      <c r="F106" s="19">
        <v>3000</v>
      </c>
      <c r="G106" s="29">
        <f t="shared" si="1"/>
        <v>30000</v>
      </c>
      <c r="H106" s="41">
        <v>10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38141100</v>
      </c>
      <c r="B107" s="105" t="s">
        <v>163</v>
      </c>
      <c r="C107" s="69"/>
      <c r="D107" s="98" t="s">
        <v>159</v>
      </c>
      <c r="E107" s="70" t="s">
        <v>164</v>
      </c>
      <c r="F107" s="19">
        <v>280</v>
      </c>
      <c r="G107" s="29">
        <f t="shared" si="1"/>
        <v>11200</v>
      </c>
      <c r="H107" s="41">
        <v>40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19642000</v>
      </c>
      <c r="B108" s="105" t="s">
        <v>165</v>
      </c>
      <c r="C108" s="69"/>
      <c r="D108" s="98" t="s">
        <v>159</v>
      </c>
      <c r="E108" s="70" t="s">
        <v>13</v>
      </c>
      <c r="F108" s="19">
        <v>100</v>
      </c>
      <c r="G108" s="29">
        <f t="shared" si="1"/>
        <v>5000</v>
      </c>
      <c r="H108" s="41">
        <v>50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>
        <v>1651400</v>
      </c>
      <c r="B109" s="105" t="s">
        <v>166</v>
      </c>
      <c r="C109" s="69"/>
      <c r="D109" s="98" t="s">
        <v>159</v>
      </c>
      <c r="E109" s="70" t="s">
        <v>13</v>
      </c>
      <c r="F109" s="19">
        <v>200</v>
      </c>
      <c r="G109" s="29">
        <f t="shared" si="1"/>
        <v>2000</v>
      </c>
      <c r="H109" s="41">
        <v>10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>
        <v>39831200</v>
      </c>
      <c r="B110" s="105" t="s">
        <v>236</v>
      </c>
      <c r="C110" s="69"/>
      <c r="D110" s="98" t="s">
        <v>159</v>
      </c>
      <c r="E110" s="70" t="s">
        <v>229</v>
      </c>
      <c r="F110" s="19">
        <v>250</v>
      </c>
      <c r="G110" s="29">
        <f t="shared" si="1"/>
        <v>5000</v>
      </c>
      <c r="H110" s="41">
        <v>20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>
        <v>3376100</v>
      </c>
      <c r="B111" s="105" t="s">
        <v>230</v>
      </c>
      <c r="C111" s="69"/>
      <c r="D111" s="98" t="s">
        <v>159</v>
      </c>
      <c r="E111" s="70" t="s">
        <v>164</v>
      </c>
      <c r="F111" s="19">
        <v>800</v>
      </c>
      <c r="G111" s="29">
        <f t="shared" si="1"/>
        <v>16000</v>
      </c>
      <c r="H111" s="41">
        <v>20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33621641</v>
      </c>
      <c r="B112" s="105" t="s">
        <v>231</v>
      </c>
      <c r="C112" s="69"/>
      <c r="D112" s="98" t="s">
        <v>159</v>
      </c>
      <c r="E112" s="70" t="s">
        <v>13</v>
      </c>
      <c r="F112" s="19">
        <v>1600</v>
      </c>
      <c r="G112" s="29">
        <f t="shared" si="1"/>
        <v>64000</v>
      </c>
      <c r="H112" s="41">
        <v>40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50">
        <v>33621641</v>
      </c>
      <c r="B113" s="105" t="s">
        <v>240</v>
      </c>
      <c r="C113" s="69"/>
      <c r="D113" s="98" t="s">
        <v>159</v>
      </c>
      <c r="E113" s="70" t="s">
        <v>13</v>
      </c>
      <c r="F113" s="19">
        <v>1700</v>
      </c>
      <c r="G113" s="29">
        <f t="shared" si="1"/>
        <v>51000</v>
      </c>
      <c r="H113" s="41">
        <v>30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>
        <v>39831276</v>
      </c>
      <c r="B114" s="105" t="s">
        <v>242</v>
      </c>
      <c r="C114" s="69"/>
      <c r="D114" s="98" t="s">
        <v>159</v>
      </c>
      <c r="E114" s="70" t="s">
        <v>13</v>
      </c>
      <c r="F114" s="19">
        <v>6000</v>
      </c>
      <c r="G114" s="29">
        <f t="shared" si="1"/>
        <v>24000</v>
      </c>
      <c r="H114" s="41">
        <v>4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>
        <v>39831276</v>
      </c>
      <c r="B115" s="105" t="s">
        <v>241</v>
      </c>
      <c r="C115" s="69"/>
      <c r="D115" s="98" t="s">
        <v>159</v>
      </c>
      <c r="E115" s="70" t="s">
        <v>13</v>
      </c>
      <c r="F115" s="19">
        <v>14000</v>
      </c>
      <c r="G115" s="29">
        <f t="shared" si="1"/>
        <v>14000</v>
      </c>
      <c r="H115" s="41">
        <v>1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</row>
    <row r="116" spans="1:68" s="25" customFormat="1">
      <c r="A116" s="50" t="s">
        <v>233</v>
      </c>
      <c r="B116" s="105" t="s">
        <v>232</v>
      </c>
      <c r="C116" s="69"/>
      <c r="D116" s="98" t="s">
        <v>159</v>
      </c>
      <c r="E116" s="70" t="s">
        <v>13</v>
      </c>
      <c r="F116" s="19">
        <v>2500</v>
      </c>
      <c r="G116" s="29">
        <f t="shared" si="1"/>
        <v>25000</v>
      </c>
      <c r="H116" s="41">
        <v>10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</row>
    <row r="117" spans="1:68" s="25" customFormat="1">
      <c r="A117" s="50">
        <v>30199220</v>
      </c>
      <c r="B117" s="105" t="s">
        <v>234</v>
      </c>
      <c r="C117" s="69"/>
      <c r="D117" s="98" t="s">
        <v>159</v>
      </c>
      <c r="E117" s="70" t="s">
        <v>13</v>
      </c>
      <c r="F117" s="19">
        <v>100</v>
      </c>
      <c r="G117" s="29">
        <f t="shared" si="1"/>
        <v>500</v>
      </c>
      <c r="H117" s="41">
        <v>5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</row>
    <row r="118" spans="1:68" s="25" customFormat="1">
      <c r="A118" s="50">
        <v>3376100</v>
      </c>
      <c r="B118" s="105" t="s">
        <v>239</v>
      </c>
      <c r="C118" s="69"/>
      <c r="D118" s="98" t="s">
        <v>159</v>
      </c>
      <c r="E118" s="70" t="s">
        <v>119</v>
      </c>
      <c r="F118" s="19">
        <v>520</v>
      </c>
      <c r="G118" s="29">
        <f t="shared" si="1"/>
        <v>10400</v>
      </c>
      <c r="H118" s="41">
        <v>20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</row>
    <row r="119" spans="1:68" s="25" customFormat="1">
      <c r="A119" s="50">
        <v>9831283</v>
      </c>
      <c r="B119" s="105" t="s">
        <v>167</v>
      </c>
      <c r="C119" s="69"/>
      <c r="D119" s="98" t="s">
        <v>159</v>
      </c>
      <c r="E119" s="70" t="s">
        <v>13</v>
      </c>
      <c r="F119" s="19">
        <v>500</v>
      </c>
      <c r="G119" s="29">
        <f t="shared" si="1"/>
        <v>10000</v>
      </c>
      <c r="H119" s="41">
        <v>20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</row>
    <row r="120" spans="1:68" s="25" customFormat="1">
      <c r="A120" s="50">
        <v>3980000</v>
      </c>
      <c r="B120" s="105" t="s">
        <v>168</v>
      </c>
      <c r="C120" s="69"/>
      <c r="D120" s="98" t="s">
        <v>159</v>
      </c>
      <c r="E120" s="70" t="s">
        <v>13</v>
      </c>
      <c r="F120" s="19">
        <v>3000</v>
      </c>
      <c r="G120" s="29">
        <f t="shared" si="1"/>
        <v>9000</v>
      </c>
      <c r="H120" s="41">
        <v>3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</row>
    <row r="121" spans="1:68" s="25" customFormat="1">
      <c r="A121" s="50"/>
      <c r="B121" s="105" t="s">
        <v>245</v>
      </c>
      <c r="C121" s="69"/>
      <c r="D121" s="98" t="s">
        <v>159</v>
      </c>
      <c r="E121" s="70" t="s">
        <v>13</v>
      </c>
      <c r="F121" s="19">
        <v>8000</v>
      </c>
      <c r="G121" s="29">
        <f t="shared" ref="G121" si="2">F121*H121</f>
        <v>16000</v>
      </c>
      <c r="H121" s="41">
        <v>2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</row>
    <row r="122" spans="1:68" s="25" customFormat="1">
      <c r="A122" s="50">
        <v>39831292</v>
      </c>
      <c r="B122" s="105" t="s">
        <v>224</v>
      </c>
      <c r="C122" s="69"/>
      <c r="D122" s="98" t="s">
        <v>159</v>
      </c>
      <c r="E122" s="70" t="s">
        <v>13</v>
      </c>
      <c r="F122" s="19">
        <v>150</v>
      </c>
      <c r="G122" s="29">
        <f t="shared" si="1"/>
        <v>4500</v>
      </c>
      <c r="H122" s="41">
        <v>30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</row>
    <row r="123" spans="1:68" s="25" customFormat="1">
      <c r="A123" s="50"/>
      <c r="B123" s="117"/>
      <c r="C123" s="22"/>
      <c r="D123" s="98"/>
      <c r="E123" s="70"/>
      <c r="F123" s="19"/>
      <c r="G123" s="29">
        <f>SUM(G64:G122)</f>
        <v>1182650</v>
      </c>
      <c r="H123" s="4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</row>
    <row r="124" spans="1:68" s="25" customFormat="1">
      <c r="A124" s="50"/>
      <c r="B124" s="135" t="s">
        <v>221</v>
      </c>
      <c r="C124" s="22"/>
      <c r="D124" s="98"/>
      <c r="E124" s="70"/>
      <c r="F124" s="19"/>
      <c r="G124" s="29"/>
      <c r="H124" s="4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</row>
    <row r="125" spans="1:68" s="25" customFormat="1">
      <c r="A125" s="50">
        <v>3811200</v>
      </c>
      <c r="B125" s="134" t="s">
        <v>219</v>
      </c>
      <c r="C125" s="22"/>
      <c r="D125" s="98" t="s">
        <v>159</v>
      </c>
      <c r="E125" s="70" t="s">
        <v>13</v>
      </c>
      <c r="F125" s="19">
        <v>50000</v>
      </c>
      <c r="G125" s="29">
        <f t="shared" ref="G125:G132" si="3">F125*H125</f>
        <v>100000</v>
      </c>
      <c r="H125" s="40">
        <v>2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</row>
    <row r="126" spans="1:68" s="25" customFormat="1">
      <c r="A126" s="50">
        <v>3311129</v>
      </c>
      <c r="B126" s="136" t="s">
        <v>220</v>
      </c>
      <c r="C126" s="22"/>
      <c r="D126" s="98" t="s">
        <v>159</v>
      </c>
      <c r="E126" s="70" t="s">
        <v>13</v>
      </c>
      <c r="F126" s="19">
        <v>200</v>
      </c>
      <c r="G126" s="29">
        <f t="shared" si="3"/>
        <v>300000</v>
      </c>
      <c r="H126" s="40">
        <v>1500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s="25" customFormat="1">
      <c r="A127" s="50">
        <v>39831247</v>
      </c>
      <c r="B127" s="136" t="s">
        <v>246</v>
      </c>
      <c r="C127" s="22"/>
      <c r="D127" s="98" t="s">
        <v>159</v>
      </c>
      <c r="E127" s="70" t="s">
        <v>13</v>
      </c>
      <c r="F127" s="19">
        <v>1100</v>
      </c>
      <c r="G127" s="29">
        <f t="shared" si="3"/>
        <v>11000</v>
      </c>
      <c r="H127" s="40">
        <v>10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</row>
    <row r="128" spans="1:68" s="25" customFormat="1">
      <c r="A128" s="50">
        <v>33141212</v>
      </c>
      <c r="B128" s="134" t="s">
        <v>235</v>
      </c>
      <c r="C128" s="22"/>
      <c r="D128" s="98" t="s">
        <v>159</v>
      </c>
      <c r="E128" s="70" t="s">
        <v>13</v>
      </c>
      <c r="F128" s="19">
        <v>600</v>
      </c>
      <c r="G128" s="29">
        <f t="shared" si="3"/>
        <v>12000</v>
      </c>
      <c r="H128" s="40">
        <v>20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</row>
    <row r="129" spans="1:68" s="25" customFormat="1">
      <c r="A129" s="50">
        <v>33141134</v>
      </c>
      <c r="B129" s="136" t="s">
        <v>226</v>
      </c>
      <c r="C129" s="22"/>
      <c r="D129" s="98" t="s">
        <v>159</v>
      </c>
      <c r="E129" s="70" t="s">
        <v>13</v>
      </c>
      <c r="F129" s="19">
        <v>200</v>
      </c>
      <c r="G129" s="29">
        <f t="shared" si="3"/>
        <v>2000</v>
      </c>
      <c r="H129" s="40">
        <v>10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</row>
    <row r="130" spans="1:68" s="25" customFormat="1">
      <c r="A130" s="50">
        <v>33141115</v>
      </c>
      <c r="B130" s="136" t="s">
        <v>227</v>
      </c>
      <c r="C130" s="22"/>
      <c r="D130" s="98" t="s">
        <v>159</v>
      </c>
      <c r="E130" s="70" t="s">
        <v>13</v>
      </c>
      <c r="F130" s="19">
        <v>300</v>
      </c>
      <c r="G130" s="29">
        <f t="shared" si="3"/>
        <v>600</v>
      </c>
      <c r="H130" s="40">
        <v>2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</row>
    <row r="131" spans="1:68" s="25" customFormat="1">
      <c r="A131" s="50">
        <v>18141100</v>
      </c>
      <c r="B131" s="105" t="s">
        <v>237</v>
      </c>
      <c r="C131" s="69"/>
      <c r="D131" s="98" t="s">
        <v>159</v>
      </c>
      <c r="E131" s="70" t="s">
        <v>119</v>
      </c>
      <c r="F131" s="19">
        <v>5500</v>
      </c>
      <c r="G131" s="29">
        <f t="shared" si="3"/>
        <v>16500</v>
      </c>
      <c r="H131" s="41">
        <v>3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</row>
    <row r="132" spans="1:68" s="25" customFormat="1">
      <c r="A132" s="50">
        <v>38411200</v>
      </c>
      <c r="B132" s="136" t="s">
        <v>228</v>
      </c>
      <c r="C132" s="22"/>
      <c r="D132" s="98" t="s">
        <v>159</v>
      </c>
      <c r="E132" s="70" t="s">
        <v>13</v>
      </c>
      <c r="F132" s="19">
        <v>400</v>
      </c>
      <c r="G132" s="29">
        <f t="shared" si="3"/>
        <v>3200</v>
      </c>
      <c r="H132" s="40">
        <v>8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</row>
    <row r="133" spans="1:68" s="25" customFormat="1">
      <c r="A133" s="50"/>
      <c r="B133" s="136"/>
      <c r="C133" s="22"/>
      <c r="D133" s="98"/>
      <c r="E133" s="70"/>
      <c r="F133" s="19"/>
      <c r="G133" s="29">
        <f>SUM(G125:G132)</f>
        <v>445300</v>
      </c>
      <c r="H133" s="4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</row>
    <row r="134" spans="1:68" s="25" customFormat="1">
      <c r="A134" s="50"/>
      <c r="B134" s="117" t="s">
        <v>21</v>
      </c>
      <c r="C134" s="22"/>
      <c r="D134" s="98"/>
      <c r="E134" s="70"/>
      <c r="F134" s="19"/>
      <c r="G134" s="29"/>
      <c r="H134" s="53"/>
    </row>
    <row r="135" spans="1:68" s="25" customFormat="1">
      <c r="A135" s="109">
        <v>44521200</v>
      </c>
      <c r="B135" s="50" t="s">
        <v>173</v>
      </c>
      <c r="C135" s="22"/>
      <c r="D135" s="98" t="s">
        <v>159</v>
      </c>
      <c r="E135" s="70" t="s">
        <v>13</v>
      </c>
      <c r="F135" s="19">
        <v>10000</v>
      </c>
      <c r="G135" s="29">
        <f t="shared" ref="G135:G138" si="4">F135*H135</f>
        <v>100000</v>
      </c>
      <c r="H135" s="53">
        <v>10</v>
      </c>
    </row>
    <row r="136" spans="1:68" s="25" customFormat="1">
      <c r="A136" s="109">
        <v>39111220</v>
      </c>
      <c r="B136" s="50" t="s">
        <v>209</v>
      </c>
      <c r="C136" s="22"/>
      <c r="D136" s="98" t="s">
        <v>159</v>
      </c>
      <c r="E136" s="70" t="s">
        <v>13</v>
      </c>
      <c r="F136" s="19">
        <v>110000</v>
      </c>
      <c r="G136" s="29">
        <f t="shared" si="4"/>
        <v>110000</v>
      </c>
      <c r="H136" s="53">
        <v>1</v>
      </c>
    </row>
    <row r="137" spans="1:68" s="25" customFormat="1">
      <c r="A137" s="109">
        <v>39100000</v>
      </c>
      <c r="B137" s="50" t="s">
        <v>174</v>
      </c>
      <c r="C137" s="22"/>
      <c r="D137" s="98" t="s">
        <v>159</v>
      </c>
      <c r="E137" s="70" t="s">
        <v>13</v>
      </c>
      <c r="F137" s="19">
        <v>500000</v>
      </c>
      <c r="G137" s="29">
        <f t="shared" si="4"/>
        <v>500000</v>
      </c>
      <c r="H137" s="53">
        <v>1</v>
      </c>
    </row>
    <row r="138" spans="1:68" s="25" customFormat="1">
      <c r="A138" s="50">
        <v>89111160</v>
      </c>
      <c r="B138" s="118" t="s">
        <v>153</v>
      </c>
      <c r="C138" s="22"/>
      <c r="D138" s="98" t="s">
        <v>159</v>
      </c>
      <c r="E138" s="70" t="s">
        <v>13</v>
      </c>
      <c r="F138" s="19">
        <v>20000</v>
      </c>
      <c r="G138" s="29">
        <f t="shared" si="4"/>
        <v>400000</v>
      </c>
      <c r="H138" s="53">
        <v>20</v>
      </c>
    </row>
    <row r="139" spans="1:68" s="25" customFormat="1">
      <c r="A139" s="50"/>
      <c r="B139" s="119"/>
      <c r="C139" s="22"/>
      <c r="D139" s="98"/>
      <c r="E139" s="70"/>
      <c r="F139" s="19"/>
      <c r="G139" s="30">
        <f>SUM(G135:G138)</f>
        <v>1110000</v>
      </c>
      <c r="H139" s="53"/>
    </row>
    <row r="140" spans="1:68" s="25" customFormat="1" ht="24">
      <c r="A140" s="50"/>
      <c r="B140" s="120" t="s">
        <v>176</v>
      </c>
      <c r="C140" s="22"/>
      <c r="D140" s="98"/>
      <c r="E140" s="70"/>
      <c r="F140" s="19"/>
      <c r="G140" s="29"/>
      <c r="H140" s="53"/>
    </row>
    <row r="141" spans="1:68" s="25" customFormat="1">
      <c r="A141" s="50">
        <v>39221240</v>
      </c>
      <c r="B141" s="119" t="s">
        <v>202</v>
      </c>
      <c r="C141" s="22"/>
      <c r="D141" s="98" t="s">
        <v>159</v>
      </c>
      <c r="E141" s="70" t="s">
        <v>13</v>
      </c>
      <c r="F141" s="19">
        <v>8000</v>
      </c>
      <c r="G141" s="29">
        <f t="shared" ref="G141:G158" si="5">F141*H141</f>
        <v>16000</v>
      </c>
      <c r="H141" s="53">
        <v>2</v>
      </c>
    </row>
    <row r="142" spans="1:68" s="25" customFormat="1">
      <c r="A142" s="50">
        <v>39221210</v>
      </c>
      <c r="B142" s="119" t="s">
        <v>213</v>
      </c>
      <c r="C142" s="22"/>
      <c r="D142" s="98" t="s">
        <v>159</v>
      </c>
      <c r="E142" s="70" t="s">
        <v>13</v>
      </c>
      <c r="F142" s="19">
        <v>3500</v>
      </c>
      <c r="G142" s="29">
        <f t="shared" si="5"/>
        <v>17500</v>
      </c>
      <c r="H142" s="53">
        <v>5</v>
      </c>
    </row>
    <row r="143" spans="1:68" s="25" customFormat="1">
      <c r="A143" s="50">
        <v>33761600</v>
      </c>
      <c r="B143" s="119" t="s">
        <v>203</v>
      </c>
      <c r="C143" s="22"/>
      <c r="D143" s="98" t="s">
        <v>159</v>
      </c>
      <c r="E143" s="70" t="s">
        <v>13</v>
      </c>
      <c r="F143" s="19">
        <v>600</v>
      </c>
      <c r="G143" s="29">
        <f t="shared" si="5"/>
        <v>12000</v>
      </c>
      <c r="H143" s="53">
        <v>20</v>
      </c>
    </row>
    <row r="144" spans="1:68" s="25" customFormat="1">
      <c r="A144" s="50">
        <v>89220000</v>
      </c>
      <c r="B144" s="119" t="s">
        <v>177</v>
      </c>
      <c r="C144" s="22"/>
      <c r="D144" s="98" t="s">
        <v>159</v>
      </c>
      <c r="E144" s="70" t="s">
        <v>13</v>
      </c>
      <c r="F144" s="19">
        <v>3000</v>
      </c>
      <c r="G144" s="29">
        <f t="shared" si="5"/>
        <v>12000</v>
      </c>
      <c r="H144" s="53">
        <v>4</v>
      </c>
    </row>
    <row r="145" spans="1:70" s="25" customFormat="1">
      <c r="A145" s="50">
        <v>39221300</v>
      </c>
      <c r="B145" s="119" t="s">
        <v>204</v>
      </c>
      <c r="C145" s="22"/>
      <c r="D145" s="98" t="s">
        <v>159</v>
      </c>
      <c r="E145" s="70" t="s">
        <v>13</v>
      </c>
      <c r="F145" s="19">
        <v>1200</v>
      </c>
      <c r="G145" s="29">
        <f t="shared" si="5"/>
        <v>6000</v>
      </c>
      <c r="H145" s="53">
        <v>5</v>
      </c>
    </row>
    <row r="146" spans="1:70" s="25" customFormat="1">
      <c r="A146" s="50">
        <v>39221280</v>
      </c>
      <c r="B146" s="119" t="s">
        <v>205</v>
      </c>
      <c r="C146" s="22"/>
      <c r="D146" s="98" t="s">
        <v>159</v>
      </c>
      <c r="E146" s="70" t="s">
        <v>13</v>
      </c>
      <c r="F146" s="19">
        <v>1400</v>
      </c>
      <c r="G146" s="29">
        <f t="shared" si="5"/>
        <v>7000</v>
      </c>
      <c r="H146" s="53">
        <v>5</v>
      </c>
    </row>
    <row r="147" spans="1:70" s="25" customFormat="1">
      <c r="A147" s="50">
        <v>39221270</v>
      </c>
      <c r="B147" s="119" t="s">
        <v>206</v>
      </c>
      <c r="C147" s="22"/>
      <c r="D147" s="98" t="s">
        <v>159</v>
      </c>
      <c r="E147" s="70" t="s">
        <v>13</v>
      </c>
      <c r="F147" s="19">
        <v>1100</v>
      </c>
      <c r="G147" s="29">
        <f t="shared" si="5"/>
        <v>8800</v>
      </c>
      <c r="H147" s="53">
        <v>8</v>
      </c>
    </row>
    <row r="148" spans="1:70" s="25" customFormat="1">
      <c r="A148" s="50">
        <v>39221260</v>
      </c>
      <c r="B148" s="119" t="s">
        <v>207</v>
      </c>
      <c r="C148" s="22"/>
      <c r="D148" s="98" t="s">
        <v>159</v>
      </c>
      <c r="E148" s="70" t="s">
        <v>13</v>
      </c>
      <c r="F148" s="19">
        <v>950</v>
      </c>
      <c r="G148" s="29">
        <f t="shared" si="5"/>
        <v>11400</v>
      </c>
      <c r="H148" s="53">
        <v>12</v>
      </c>
    </row>
    <row r="149" spans="1:70" s="25" customFormat="1">
      <c r="A149" s="50">
        <v>39221260</v>
      </c>
      <c r="B149" s="119" t="s">
        <v>178</v>
      </c>
      <c r="C149" s="22"/>
      <c r="D149" s="98" t="s">
        <v>159</v>
      </c>
      <c r="E149" s="70" t="s">
        <v>13</v>
      </c>
      <c r="F149" s="19">
        <v>3000</v>
      </c>
      <c r="G149" s="29">
        <f t="shared" si="5"/>
        <v>12000</v>
      </c>
      <c r="H149" s="53">
        <v>4</v>
      </c>
    </row>
    <row r="150" spans="1:70" s="25" customFormat="1">
      <c r="A150" s="50">
        <v>39221260</v>
      </c>
      <c r="B150" s="119" t="s">
        <v>179</v>
      </c>
      <c r="C150" s="22"/>
      <c r="D150" s="98" t="s">
        <v>159</v>
      </c>
      <c r="E150" s="70" t="s">
        <v>13</v>
      </c>
      <c r="F150" s="19">
        <v>25000</v>
      </c>
      <c r="G150" s="29">
        <f t="shared" si="5"/>
        <v>25000</v>
      </c>
      <c r="H150" s="53">
        <v>1</v>
      </c>
    </row>
    <row r="151" spans="1:70" s="25" customFormat="1">
      <c r="A151" s="50"/>
      <c r="B151" s="119"/>
      <c r="C151" s="22"/>
      <c r="D151" s="98"/>
      <c r="E151" s="70"/>
      <c r="F151" s="19"/>
      <c r="G151" s="30">
        <f>SUM(G141:G150)</f>
        <v>127700</v>
      </c>
      <c r="H151" s="53"/>
    </row>
    <row r="152" spans="1:70" s="25" customFormat="1">
      <c r="A152" s="50"/>
      <c r="B152" s="120" t="s">
        <v>180</v>
      </c>
      <c r="C152" s="22"/>
      <c r="D152" s="98"/>
      <c r="E152" s="70"/>
      <c r="F152" s="19"/>
      <c r="G152" s="29"/>
      <c r="H152" s="53"/>
    </row>
    <row r="153" spans="1:70" s="25" customFormat="1">
      <c r="A153" s="50">
        <v>39713520</v>
      </c>
      <c r="B153" s="119" t="s">
        <v>182</v>
      </c>
      <c r="C153" s="22"/>
      <c r="D153" s="98" t="s">
        <v>159</v>
      </c>
      <c r="E153" s="70" t="s">
        <v>13</v>
      </c>
      <c r="F153" s="19">
        <v>25000</v>
      </c>
      <c r="G153" s="29">
        <f t="shared" si="5"/>
        <v>75000</v>
      </c>
      <c r="H153" s="53">
        <v>3</v>
      </c>
    </row>
    <row r="154" spans="1:70" s="25" customFormat="1">
      <c r="A154" s="50">
        <v>39711190</v>
      </c>
      <c r="B154" s="119" t="s">
        <v>184</v>
      </c>
      <c r="C154" s="22"/>
      <c r="D154" s="98" t="s">
        <v>159</v>
      </c>
      <c r="E154" s="70" t="s">
        <v>13</v>
      </c>
      <c r="F154" s="19">
        <v>28000</v>
      </c>
      <c r="G154" s="29">
        <f t="shared" si="5"/>
        <v>84000</v>
      </c>
      <c r="H154" s="53">
        <v>3</v>
      </c>
    </row>
    <row r="155" spans="1:70" s="25" customFormat="1">
      <c r="A155" s="50">
        <v>34931900</v>
      </c>
      <c r="B155" s="119" t="s">
        <v>201</v>
      </c>
      <c r="C155" s="22"/>
      <c r="D155" s="98" t="s">
        <v>159</v>
      </c>
      <c r="E155" s="70" t="s">
        <v>13</v>
      </c>
      <c r="F155" s="19">
        <v>130000</v>
      </c>
      <c r="G155" s="29">
        <f t="shared" si="5"/>
        <v>650000</v>
      </c>
      <c r="H155" s="53">
        <v>5</v>
      </c>
    </row>
    <row r="156" spans="1:70" s="25" customFormat="1">
      <c r="A156" s="50">
        <v>39712200</v>
      </c>
      <c r="B156" s="119" t="s">
        <v>214</v>
      </c>
      <c r="C156" s="22"/>
      <c r="D156" s="98" t="s">
        <v>159</v>
      </c>
      <c r="E156" s="70" t="s">
        <v>13</v>
      </c>
      <c r="F156" s="19">
        <v>55000</v>
      </c>
      <c r="G156" s="29">
        <f t="shared" si="5"/>
        <v>55000</v>
      </c>
      <c r="H156" s="53">
        <v>1</v>
      </c>
    </row>
    <row r="157" spans="1:70" s="25" customFormat="1">
      <c r="A157" s="50">
        <v>39711290</v>
      </c>
      <c r="B157" s="119" t="s">
        <v>183</v>
      </c>
      <c r="C157" s="22"/>
      <c r="D157" s="98" t="s">
        <v>159</v>
      </c>
      <c r="E157" s="70" t="s">
        <v>13</v>
      </c>
      <c r="F157" s="19">
        <v>45000</v>
      </c>
      <c r="G157" s="29">
        <f t="shared" si="5"/>
        <v>90000</v>
      </c>
      <c r="H157" s="53">
        <v>2</v>
      </c>
    </row>
    <row r="158" spans="1:70" s="25" customFormat="1">
      <c r="A158" s="50">
        <v>39711200</v>
      </c>
      <c r="B158" s="119" t="s">
        <v>210</v>
      </c>
      <c r="C158" s="22"/>
      <c r="D158" s="98" t="s">
        <v>159</v>
      </c>
      <c r="E158" s="70" t="s">
        <v>13</v>
      </c>
      <c r="F158" s="19">
        <v>25000</v>
      </c>
      <c r="G158" s="29">
        <f t="shared" si="5"/>
        <v>75000</v>
      </c>
      <c r="H158" s="53">
        <v>3</v>
      </c>
    </row>
    <row r="159" spans="1:70" s="25" customFormat="1">
      <c r="A159" s="50"/>
      <c r="B159" s="119"/>
      <c r="C159" s="22"/>
      <c r="D159" s="98"/>
      <c r="E159" s="70"/>
      <c r="F159" s="19"/>
      <c r="G159" s="30">
        <f>SUM(G153:G158)</f>
        <v>1029000</v>
      </c>
      <c r="H159" s="53"/>
    </row>
    <row r="160" spans="1:70" s="25" customFormat="1">
      <c r="A160" s="50"/>
      <c r="B160" s="67" t="s">
        <v>22</v>
      </c>
      <c r="C160" s="11"/>
      <c r="D160" s="98"/>
      <c r="E160" s="80"/>
      <c r="F160" s="78"/>
      <c r="G160" s="79"/>
      <c r="H160" s="81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 t="s">
        <v>211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</row>
    <row r="161" spans="1:70" s="25" customFormat="1">
      <c r="A161" s="121">
        <v>30200000</v>
      </c>
      <c r="B161" s="115" t="s">
        <v>133</v>
      </c>
      <c r="C161" s="122"/>
      <c r="D161" s="98" t="s">
        <v>159</v>
      </c>
      <c r="E161" s="77"/>
      <c r="F161" s="78">
        <v>10000</v>
      </c>
      <c r="G161" s="29">
        <f t="shared" ref="G161:G165" si="6">F161*H161</f>
        <v>120000</v>
      </c>
      <c r="H161" s="81">
        <v>12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</row>
    <row r="162" spans="1:70" s="25" customFormat="1">
      <c r="A162" s="121">
        <v>80500000</v>
      </c>
      <c r="B162" s="123" t="s">
        <v>105</v>
      </c>
      <c r="C162" s="124"/>
      <c r="D162" s="98" t="s">
        <v>159</v>
      </c>
      <c r="E162" s="76"/>
      <c r="F162" s="82">
        <v>150000</v>
      </c>
      <c r="G162" s="29">
        <v>150000</v>
      </c>
      <c r="H162" s="81">
        <v>1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</row>
    <row r="163" spans="1:70" s="25" customFormat="1">
      <c r="A163" s="121">
        <v>65310000</v>
      </c>
      <c r="B163" s="125" t="s">
        <v>127</v>
      </c>
      <c r="C163" s="124"/>
      <c r="D163" s="98" t="s">
        <v>159</v>
      </c>
      <c r="E163" s="76" t="s">
        <v>106</v>
      </c>
      <c r="F163" s="82">
        <v>36.08</v>
      </c>
      <c r="G163" s="29">
        <v>248000</v>
      </c>
      <c r="H163" s="81">
        <v>6873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</row>
    <row r="164" spans="1:70" s="25" customFormat="1">
      <c r="A164" s="121">
        <v>72200000</v>
      </c>
      <c r="B164" s="125" t="s">
        <v>195</v>
      </c>
      <c r="C164" s="124"/>
      <c r="D164" s="98" t="s">
        <v>159</v>
      </c>
      <c r="E164" s="76"/>
      <c r="F164" s="82">
        <v>105000</v>
      </c>
      <c r="G164" s="29">
        <v>105000</v>
      </c>
      <c r="H164" s="81">
        <v>1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</row>
    <row r="165" spans="1:70" s="25" customFormat="1" ht="24">
      <c r="A165" s="121">
        <v>64211100</v>
      </c>
      <c r="B165" s="125" t="s">
        <v>109</v>
      </c>
      <c r="C165" s="124"/>
      <c r="D165" s="98" t="s">
        <v>159</v>
      </c>
      <c r="E165" s="76"/>
      <c r="F165" s="82">
        <v>9600</v>
      </c>
      <c r="G165" s="29">
        <f t="shared" si="6"/>
        <v>115200</v>
      </c>
      <c r="H165" s="81">
        <v>12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</row>
    <row r="166" spans="1:70" s="25" customFormat="1" ht="24">
      <c r="A166" s="121">
        <v>64211100</v>
      </c>
      <c r="B166" s="125" t="s">
        <v>110</v>
      </c>
      <c r="C166" s="124"/>
      <c r="D166" s="98" t="s">
        <v>159</v>
      </c>
      <c r="E166" s="76"/>
      <c r="F166" s="82">
        <v>7065</v>
      </c>
      <c r="G166" s="29">
        <f>F166*H166</f>
        <v>84780</v>
      </c>
      <c r="H166" s="81">
        <v>12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</row>
    <row r="167" spans="1:70" s="25" customFormat="1">
      <c r="A167" s="121"/>
      <c r="B167" s="123"/>
      <c r="C167" s="124"/>
      <c r="D167" s="98"/>
      <c r="E167" s="76"/>
      <c r="F167" s="82"/>
      <c r="G167" s="79">
        <f>SUM(G161:G166)</f>
        <v>822980</v>
      </c>
      <c r="H167" s="81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</row>
    <row r="168" spans="1:70" s="25" customFormat="1">
      <c r="A168" s="126"/>
      <c r="H168" s="86"/>
    </row>
    <row r="169" spans="1:70" s="25" customFormat="1">
      <c r="A169" s="126"/>
      <c r="H169" s="86"/>
    </row>
    <row r="170" spans="1:70" s="25" customFormat="1">
      <c r="A170" s="126"/>
      <c r="H170" s="86"/>
    </row>
    <row r="171" spans="1:70" s="25" customFormat="1">
      <c r="A171" s="126"/>
      <c r="H171" s="86"/>
    </row>
    <row r="172" spans="1:70" s="25" customFormat="1">
      <c r="A172" s="126"/>
      <c r="H172" s="86"/>
    </row>
    <row r="173" spans="1:70" s="25" customFormat="1">
      <c r="A173" s="126"/>
      <c r="H173" s="86"/>
    </row>
    <row r="174" spans="1:70" s="25" customFormat="1">
      <c r="A174" s="126"/>
      <c r="H174" s="86"/>
    </row>
    <row r="175" spans="1:70" s="25" customFormat="1">
      <c r="A175" s="126"/>
      <c r="H175" s="86"/>
    </row>
    <row r="176" spans="1:70" s="25" customFormat="1">
      <c r="A176" s="126"/>
      <c r="H176" s="86"/>
    </row>
    <row r="177" spans="1:8" s="25" customFormat="1">
      <c r="A177" s="126"/>
      <c r="H177" s="86"/>
    </row>
    <row r="178" spans="1:8" s="25" customFormat="1">
      <c r="A178" s="126"/>
      <c r="H178" s="86"/>
    </row>
    <row r="179" spans="1:8" s="25" customFormat="1">
      <c r="A179" s="126"/>
      <c r="H179" s="86"/>
    </row>
    <row r="180" spans="1:8" s="25" customFormat="1">
      <c r="A180" s="126"/>
      <c r="H180" s="86"/>
    </row>
    <row r="181" spans="1:8" s="25" customFormat="1">
      <c r="A181" s="126"/>
      <c r="H181" s="86"/>
    </row>
    <row r="182" spans="1:8" s="25" customFormat="1">
      <c r="A182" s="126"/>
      <c r="H182" s="86"/>
    </row>
    <row r="183" spans="1:8" s="25" customFormat="1">
      <c r="A183" s="126"/>
      <c r="H183" s="127"/>
    </row>
    <row r="184" spans="1:8" s="25" customFormat="1">
      <c r="A184" s="126"/>
      <c r="H184" s="127"/>
    </row>
    <row r="185" spans="1:8" s="25" customFormat="1">
      <c r="A185" s="126"/>
      <c r="H185" s="127"/>
    </row>
    <row r="186" spans="1:8" s="25" customFormat="1">
      <c r="A186" s="126"/>
      <c r="H186" s="127"/>
    </row>
    <row r="187" spans="1:8" s="25" customFormat="1">
      <c r="A187" s="126"/>
      <c r="H187" s="127"/>
    </row>
    <row r="188" spans="1:8" s="25" customFormat="1">
      <c r="A188" s="126"/>
      <c r="H188" s="127"/>
    </row>
    <row r="189" spans="1:8" s="25" customFormat="1">
      <c r="A189" s="126"/>
      <c r="H189" s="127"/>
    </row>
    <row r="190" spans="1:8" s="25" customFormat="1">
      <c r="A190" s="126"/>
      <c r="H190" s="127"/>
    </row>
    <row r="191" spans="1:8" s="25" customFormat="1">
      <c r="A191" s="126"/>
      <c r="H191" s="127"/>
    </row>
    <row r="192" spans="1:8" s="25" customFormat="1">
      <c r="A192" s="126"/>
      <c r="H192" s="127"/>
    </row>
    <row r="193" spans="1:8" s="25" customFormat="1">
      <c r="A193" s="126"/>
      <c r="H193" s="127"/>
    </row>
    <row r="194" spans="1:8" s="25" customFormat="1">
      <c r="A194" s="126"/>
      <c r="H194" s="127"/>
    </row>
    <row r="195" spans="1:8" s="25" customFormat="1">
      <c r="A195" s="126"/>
      <c r="H195" s="127"/>
    </row>
    <row r="196" spans="1:8" s="25" customFormat="1">
      <c r="A196" s="126"/>
      <c r="H196" s="127"/>
    </row>
    <row r="197" spans="1:8" s="25" customFormat="1">
      <c r="A197" s="126"/>
      <c r="H197" s="127"/>
    </row>
    <row r="198" spans="1:8" s="25" customFormat="1">
      <c r="A198" s="126"/>
      <c r="H198" s="127"/>
    </row>
    <row r="199" spans="1:8" s="25" customFormat="1">
      <c r="A199" s="126"/>
      <c r="H199" s="127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 s="25" customFormat="1">
      <c r="A495" s="126"/>
      <c r="H495" s="127"/>
    </row>
    <row r="496" spans="1:8" s="25" customFormat="1">
      <c r="A496" s="126"/>
      <c r="H496" s="127"/>
    </row>
    <row r="497" spans="1:8" s="25" customFormat="1">
      <c r="A497" s="126"/>
      <c r="H497" s="127"/>
    </row>
    <row r="498" spans="1:8" s="25" customFormat="1">
      <c r="A498" s="126"/>
      <c r="H498" s="127"/>
    </row>
    <row r="499" spans="1:8" s="25" customFormat="1">
      <c r="A499" s="126"/>
      <c r="H499" s="127"/>
    </row>
    <row r="500" spans="1:8" s="25" customFormat="1">
      <c r="A500" s="126"/>
      <c r="H500" s="127"/>
    </row>
    <row r="501" spans="1:8" s="25" customFormat="1">
      <c r="A501" s="126"/>
      <c r="H501" s="127"/>
    </row>
    <row r="502" spans="1:8" s="25" customFormat="1">
      <c r="A502" s="126"/>
      <c r="H502" s="127"/>
    </row>
    <row r="503" spans="1:8" s="25" customFormat="1">
      <c r="A503" s="126"/>
      <c r="H503" s="127"/>
    </row>
    <row r="504" spans="1:8" s="25" customFormat="1">
      <c r="A504" s="126"/>
      <c r="H504" s="127"/>
    </row>
    <row r="505" spans="1:8" s="25" customFormat="1">
      <c r="A505" s="126"/>
      <c r="H505" s="127"/>
    </row>
    <row r="506" spans="1:8" s="25" customFormat="1">
      <c r="A506" s="126"/>
      <c r="H506" s="127"/>
    </row>
    <row r="507" spans="1:8" s="25" customFormat="1">
      <c r="A507" s="126"/>
      <c r="H507" s="127"/>
    </row>
    <row r="508" spans="1:8" s="25" customFormat="1">
      <c r="A508" s="126"/>
      <c r="H508" s="127"/>
    </row>
    <row r="509" spans="1:8" s="25" customFormat="1">
      <c r="A509" s="126"/>
      <c r="H509" s="127"/>
    </row>
    <row r="510" spans="1:8" s="25" customFormat="1">
      <c r="A510" s="126"/>
      <c r="H510" s="127"/>
    </row>
    <row r="511" spans="1:8" s="25" customFormat="1">
      <c r="A511" s="126"/>
      <c r="H511" s="127"/>
    </row>
    <row r="512" spans="1:8" s="25" customFormat="1">
      <c r="A512" s="126"/>
      <c r="H512" s="127"/>
    </row>
    <row r="513" spans="1:8" s="25" customFormat="1">
      <c r="A513" s="126"/>
      <c r="H513" s="127"/>
    </row>
    <row r="514" spans="1:8">
      <c r="A514" s="51"/>
      <c r="G514"/>
      <c r="H514" s="87"/>
    </row>
    <row r="515" spans="1:8">
      <c r="A515" s="51"/>
      <c r="G515"/>
      <c r="H515" s="87"/>
    </row>
    <row r="516" spans="1:8">
      <c r="A516" s="51"/>
      <c r="G516"/>
      <c r="H516" s="87"/>
    </row>
    <row r="517" spans="1:8">
      <c r="A517" s="51"/>
      <c r="G517"/>
      <c r="H517" s="87"/>
    </row>
    <row r="518" spans="1:8">
      <c r="A518" s="51"/>
      <c r="G518"/>
      <c r="H518" s="87"/>
    </row>
    <row r="519" spans="1:8">
      <c r="A519" s="51"/>
      <c r="G519"/>
      <c r="H519" s="87"/>
    </row>
    <row r="520" spans="1:8">
      <c r="A520" s="51"/>
      <c r="G520"/>
      <c r="H520" s="87"/>
    </row>
    <row r="521" spans="1:8">
      <c r="A521" s="51"/>
      <c r="G521"/>
      <c r="H521" s="87"/>
    </row>
    <row r="522" spans="1:8">
      <c r="A522" s="51"/>
      <c r="G522"/>
      <c r="H522" s="87"/>
    </row>
    <row r="523" spans="1:8">
      <c r="A523" s="51"/>
      <c r="G523"/>
      <c r="H523" s="87"/>
    </row>
    <row r="524" spans="1:8">
      <c r="A524" s="51"/>
      <c r="G524"/>
      <c r="H524" s="87"/>
    </row>
    <row r="525" spans="1:8">
      <c r="A525" s="51"/>
      <c r="G525"/>
      <c r="H525" s="87"/>
    </row>
    <row r="526" spans="1:8">
      <c r="A526" s="51"/>
      <c r="G526"/>
      <c r="H526" s="87"/>
    </row>
    <row r="527" spans="1:8">
      <c r="A527" s="51"/>
      <c r="G527"/>
      <c r="H527" s="8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</sheetData>
  <mergeCells count="9">
    <mergeCell ref="A9:H9"/>
    <mergeCell ref="A10:H10"/>
    <mergeCell ref="A11:C11"/>
    <mergeCell ref="F1:H1"/>
    <mergeCell ref="A4:G4"/>
    <mergeCell ref="B5:F5"/>
    <mergeCell ref="A6:H6"/>
    <mergeCell ref="A7:H7"/>
    <mergeCell ref="A8:H8"/>
  </mergeCells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05"/>
  <sheetViews>
    <sheetView topLeftCell="A112" workbookViewId="0">
      <selection activeCell="A112" sqref="A1:XFD1048576"/>
    </sheetView>
  </sheetViews>
  <sheetFormatPr defaultRowHeight="15"/>
  <cols>
    <col min="1" max="1" width="10.140625" style="52" customWidth="1"/>
    <col min="2" max="2" width="38.7109375" customWidth="1"/>
    <col min="3" max="3" width="0.42578125" hidden="1" customWidth="1"/>
    <col min="4" max="4" width="10" customWidth="1"/>
    <col min="5" max="5" width="8.42578125" customWidth="1"/>
    <col min="6" max="6" width="10.28515625" customWidth="1"/>
    <col min="7" max="7" width="10.85546875" style="25" customWidth="1"/>
    <col min="8" max="8" width="10.7109375" style="86" customWidth="1"/>
  </cols>
  <sheetData>
    <row r="1" spans="1:73" ht="27" customHeight="1">
      <c r="A1" s="43"/>
      <c r="B1" s="1"/>
      <c r="C1" s="1"/>
      <c r="D1" s="1"/>
      <c r="E1" s="1"/>
      <c r="F1" s="172" t="s">
        <v>215</v>
      </c>
      <c r="G1" s="172"/>
      <c r="H1" s="1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7" customHeight="1">
      <c r="A2" s="43"/>
      <c r="B2" s="1"/>
      <c r="C2" s="1"/>
      <c r="D2" s="1"/>
      <c r="E2" s="131" t="s">
        <v>217</v>
      </c>
      <c r="F2" s="138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2.5" customHeight="1">
      <c r="A3" s="43"/>
      <c r="B3" s="1"/>
      <c r="C3" s="1"/>
      <c r="D3" s="1"/>
      <c r="E3" s="128" t="s">
        <v>216</v>
      </c>
      <c r="F3" s="128"/>
      <c r="G3" s="137"/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23.25" customHeight="1">
      <c r="A4" s="165" t="s">
        <v>189</v>
      </c>
      <c r="B4" s="165"/>
      <c r="C4" s="165"/>
      <c r="D4" s="165"/>
      <c r="E4" s="165"/>
      <c r="F4" s="165"/>
      <c r="G4" s="165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8">
      <c r="A5" s="142"/>
      <c r="B5" s="165" t="s">
        <v>266</v>
      </c>
      <c r="C5" s="165"/>
      <c r="D5" s="165"/>
      <c r="E5" s="165"/>
      <c r="F5" s="165"/>
      <c r="G5" s="142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3.25" customHeight="1">
      <c r="A6" s="166" t="s">
        <v>1</v>
      </c>
      <c r="B6" s="166"/>
      <c r="C6" s="166"/>
      <c r="D6" s="166"/>
      <c r="E6" s="166"/>
      <c r="F6" s="166"/>
      <c r="G6" s="166"/>
      <c r="H6" s="1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30.75" customHeight="1">
      <c r="A7" s="167" t="s">
        <v>186</v>
      </c>
      <c r="B7" s="167"/>
      <c r="C7" s="167"/>
      <c r="D7" s="167"/>
      <c r="E7" s="167"/>
      <c r="F7" s="167"/>
      <c r="G7" s="167"/>
      <c r="H7" s="1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>
      <c r="A8" s="168" t="s">
        <v>2</v>
      </c>
      <c r="B8" s="169"/>
      <c r="C8" s="169"/>
      <c r="D8" s="169"/>
      <c r="E8" s="169"/>
      <c r="F8" s="169"/>
      <c r="G8" s="169"/>
      <c r="H8" s="1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57" t="s">
        <v>3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57" t="s">
        <v>4</v>
      </c>
      <c r="B10" s="158"/>
      <c r="C10" s="158"/>
      <c r="D10" s="158"/>
      <c r="E10" s="158"/>
      <c r="F10" s="158"/>
      <c r="G10" s="158"/>
      <c r="H10" s="15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1"/>
    </row>
    <row r="11" spans="1:73">
      <c r="A11" s="160" t="s">
        <v>5</v>
      </c>
      <c r="B11" s="161"/>
      <c r="C11" s="162"/>
      <c r="D11" s="8"/>
      <c r="E11" s="141"/>
      <c r="F11" s="9"/>
      <c r="G11" s="10"/>
      <c r="H11" s="8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63.75">
      <c r="A12" s="44" t="s">
        <v>6</v>
      </c>
      <c r="B12" s="33" t="s">
        <v>129</v>
      </c>
      <c r="C12" s="14"/>
      <c r="D12" s="23" t="s">
        <v>7</v>
      </c>
      <c r="E12" s="23" t="s">
        <v>8</v>
      </c>
      <c r="F12" s="24" t="s">
        <v>9</v>
      </c>
      <c r="G12" s="27" t="s">
        <v>26</v>
      </c>
      <c r="H12" s="2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34" t="s">
        <v>11</v>
      </c>
      <c r="C13" s="17"/>
      <c r="D13" s="13"/>
      <c r="E13" s="13"/>
      <c r="F13" s="18"/>
      <c r="G13" s="28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44"/>
      <c r="B14" s="57" t="s">
        <v>12</v>
      </c>
      <c r="C14" s="17"/>
      <c r="D14" s="13"/>
      <c r="E14" s="13"/>
      <c r="F14" s="18"/>
      <c r="G14" s="45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25" customFormat="1" ht="18" customHeight="1">
      <c r="A15" s="96">
        <v>22200000</v>
      </c>
      <c r="B15" s="71" t="s">
        <v>212</v>
      </c>
      <c r="C15" s="97"/>
      <c r="D15" s="98" t="s">
        <v>159</v>
      </c>
      <c r="E15" s="70" t="s">
        <v>13</v>
      </c>
      <c r="F15" s="19">
        <v>50000</v>
      </c>
      <c r="G15" s="29">
        <f>F15*H15</f>
        <v>50000</v>
      </c>
      <c r="H15" s="40">
        <v>1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300</v>
      </c>
      <c r="G16" s="29">
        <f t="shared" ref="G16:G79" si="0">F16*H16</f>
        <v>15000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2500</v>
      </c>
      <c r="G19" s="29">
        <f t="shared" si="0"/>
        <v>10000</v>
      </c>
      <c r="H19" s="41">
        <v>4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500</v>
      </c>
      <c r="G20" s="29">
        <f t="shared" si="0"/>
        <v>5000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4" t="s">
        <v>35</v>
      </c>
      <c r="B21" s="71" t="s">
        <v>15</v>
      </c>
      <c r="C21" s="101"/>
      <c r="D21" s="98" t="s">
        <v>159</v>
      </c>
      <c r="E21" s="70" t="s">
        <v>13</v>
      </c>
      <c r="F21" s="19">
        <v>250</v>
      </c>
      <c r="G21" s="29">
        <f t="shared" si="0"/>
        <v>10000</v>
      </c>
      <c r="H21" s="41">
        <v>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102"/>
      <c r="BT21" s="102"/>
      <c r="BU21" s="102"/>
    </row>
    <row r="22" spans="1:73" s="25" customFormat="1" ht="18" customHeight="1">
      <c r="A22" s="103" t="s">
        <v>36</v>
      </c>
      <c r="B22" s="71" t="s">
        <v>37</v>
      </c>
      <c r="C22" s="101"/>
      <c r="D22" s="98" t="s">
        <v>159</v>
      </c>
      <c r="E22" s="70" t="s">
        <v>13</v>
      </c>
      <c r="F22" s="19">
        <v>100</v>
      </c>
      <c r="G22" s="29">
        <f t="shared" si="0"/>
        <v>2000</v>
      </c>
      <c r="H22" s="41">
        <v>20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50">
        <v>30192111</v>
      </c>
      <c r="B23" s="71" t="s">
        <v>38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3" t="s">
        <v>39</v>
      </c>
      <c r="B24" s="71" t="s">
        <v>40</v>
      </c>
      <c r="C24" s="101"/>
      <c r="D24" s="98" t="s">
        <v>159</v>
      </c>
      <c r="E24" s="70" t="s">
        <v>13</v>
      </c>
      <c r="F24" s="19">
        <v>350</v>
      </c>
      <c r="G24" s="29">
        <f t="shared" si="0"/>
        <v>700</v>
      </c>
      <c r="H24" s="41">
        <v>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50">
        <v>30192121</v>
      </c>
      <c r="B25" s="71" t="s">
        <v>41</v>
      </c>
      <c r="C25" s="101"/>
      <c r="D25" s="98" t="s">
        <v>159</v>
      </c>
      <c r="E25" s="70" t="s">
        <v>13</v>
      </c>
      <c r="F25" s="19">
        <v>80</v>
      </c>
      <c r="G25" s="29">
        <f t="shared" si="0"/>
        <v>16000</v>
      </c>
      <c r="H25" s="41">
        <v>200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103" t="s">
        <v>42</v>
      </c>
      <c r="B26" s="71" t="s">
        <v>43</v>
      </c>
      <c r="C26" s="101"/>
      <c r="D26" s="98" t="s">
        <v>159</v>
      </c>
      <c r="E26" s="70" t="s">
        <v>119</v>
      </c>
      <c r="F26" s="19">
        <v>2000</v>
      </c>
      <c r="G26" s="29">
        <f t="shared" si="0"/>
        <v>10000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44</v>
      </c>
      <c r="B27" s="71" t="s">
        <v>45</v>
      </c>
      <c r="C27" s="101"/>
      <c r="D27" s="98" t="s">
        <v>159</v>
      </c>
      <c r="E27" s="70" t="s">
        <v>13</v>
      </c>
      <c r="F27" s="19">
        <v>150</v>
      </c>
      <c r="G27" s="29">
        <f t="shared" si="0"/>
        <v>3000</v>
      </c>
      <c r="H27" s="41">
        <v>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</row>
    <row r="28" spans="1:73" s="25" customFormat="1" ht="18" customHeight="1">
      <c r="A28" s="103" t="s">
        <v>46</v>
      </c>
      <c r="B28" s="71" t="s">
        <v>47</v>
      </c>
      <c r="C28" s="101"/>
      <c r="D28" s="98" t="s">
        <v>159</v>
      </c>
      <c r="E28" s="70" t="s">
        <v>13</v>
      </c>
      <c r="F28" s="19">
        <v>200</v>
      </c>
      <c r="G28" s="29">
        <f t="shared" si="0"/>
        <v>30000</v>
      </c>
      <c r="H28" s="41">
        <v>150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1:73" s="25" customFormat="1" ht="18" customHeight="1">
      <c r="A29" s="103" t="s">
        <v>48</v>
      </c>
      <c r="B29" s="71" t="s">
        <v>49</v>
      </c>
      <c r="C29" s="101"/>
      <c r="D29" s="98" t="s">
        <v>159</v>
      </c>
      <c r="E29" s="70" t="s">
        <v>13</v>
      </c>
      <c r="F29" s="19">
        <v>50</v>
      </c>
      <c r="G29" s="29">
        <f t="shared" si="0"/>
        <v>1000</v>
      </c>
      <c r="H29" s="41">
        <v>20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3" s="25" customFormat="1">
      <c r="A30" s="103" t="s">
        <v>14</v>
      </c>
      <c r="B30" s="71" t="s">
        <v>50</v>
      </c>
      <c r="C30" s="101"/>
      <c r="D30" s="98" t="s">
        <v>159</v>
      </c>
      <c r="E30" s="70" t="s">
        <v>13</v>
      </c>
      <c r="F30" s="19">
        <v>300</v>
      </c>
      <c r="G30" s="29">
        <f t="shared" si="0"/>
        <v>6000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>
      <c r="A31" s="103" t="s">
        <v>51</v>
      </c>
      <c r="B31" s="71" t="s">
        <v>244</v>
      </c>
      <c r="C31" s="101"/>
      <c r="D31" s="98" t="s">
        <v>159</v>
      </c>
      <c r="E31" s="70" t="s">
        <v>13</v>
      </c>
      <c r="F31" s="19">
        <v>350</v>
      </c>
      <c r="G31" s="29">
        <f t="shared" si="0"/>
        <v>1750</v>
      </c>
      <c r="H31" s="41">
        <v>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>
      <c r="A32" s="103" t="s">
        <v>53</v>
      </c>
      <c r="B32" s="71" t="s">
        <v>60</v>
      </c>
      <c r="C32" s="101"/>
      <c r="D32" s="98" t="s">
        <v>159</v>
      </c>
      <c r="E32" s="70" t="s">
        <v>13</v>
      </c>
      <c r="F32" s="19">
        <v>80</v>
      </c>
      <c r="G32" s="29">
        <f t="shared" si="0"/>
        <v>800</v>
      </c>
      <c r="H32" s="41">
        <v>10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50">
        <v>30192740</v>
      </c>
      <c r="B33" s="71" t="s">
        <v>54</v>
      </c>
      <c r="C33" s="101"/>
      <c r="D33" s="98" t="s">
        <v>159</v>
      </c>
      <c r="E33" s="70" t="s">
        <v>13</v>
      </c>
      <c r="F33" s="19">
        <v>3500</v>
      </c>
      <c r="G33" s="29">
        <f t="shared" si="0"/>
        <v>3500</v>
      </c>
      <c r="H33" s="41">
        <v>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50">
        <v>30192760</v>
      </c>
      <c r="B34" s="71" t="s">
        <v>55</v>
      </c>
      <c r="C34" s="101"/>
      <c r="D34" s="98" t="s">
        <v>159</v>
      </c>
      <c r="E34" s="70" t="s">
        <v>13</v>
      </c>
      <c r="F34" s="19">
        <v>100</v>
      </c>
      <c r="G34" s="29">
        <f t="shared" si="0"/>
        <v>3000</v>
      </c>
      <c r="H34" s="41"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50">
        <v>30197121</v>
      </c>
      <c r="B35" s="105" t="s">
        <v>130</v>
      </c>
      <c r="C35" s="69"/>
      <c r="D35" s="98" t="s">
        <v>159</v>
      </c>
      <c r="E35" s="70" t="s">
        <v>13</v>
      </c>
      <c r="F35" s="19">
        <v>250</v>
      </c>
      <c r="G35" s="29">
        <f t="shared" si="0"/>
        <v>2500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30197122</v>
      </c>
      <c r="B36" s="105" t="s">
        <v>61</v>
      </c>
      <c r="C36" s="69"/>
      <c r="D36" s="98" t="s">
        <v>159</v>
      </c>
      <c r="E36" s="70" t="s">
        <v>13</v>
      </c>
      <c r="F36" s="19">
        <v>300</v>
      </c>
      <c r="G36" s="29">
        <f t="shared" si="0"/>
        <v>3000</v>
      </c>
      <c r="H36" s="41">
        <v>10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30197231</v>
      </c>
      <c r="B37" s="68" t="s">
        <v>57</v>
      </c>
      <c r="C37" s="69"/>
      <c r="D37" s="98" t="s">
        <v>159</v>
      </c>
      <c r="E37" s="70" t="s">
        <v>119</v>
      </c>
      <c r="F37" s="19">
        <v>1100</v>
      </c>
      <c r="G37" s="29">
        <f t="shared" si="0"/>
        <v>11000</v>
      </c>
      <c r="H37" s="41">
        <v>10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30197232</v>
      </c>
      <c r="B38" s="68" t="s">
        <v>247</v>
      </c>
      <c r="C38" s="69"/>
      <c r="D38" s="98" t="s">
        <v>159</v>
      </c>
      <c r="E38" s="70" t="s">
        <v>119</v>
      </c>
      <c r="F38" s="19">
        <v>300</v>
      </c>
      <c r="G38" s="29">
        <f t="shared" si="0"/>
        <v>24000</v>
      </c>
      <c r="H38" s="41">
        <v>80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30197232</v>
      </c>
      <c r="B39" s="68" t="s">
        <v>58</v>
      </c>
      <c r="C39" s="69"/>
      <c r="D39" s="98" t="s">
        <v>159</v>
      </c>
      <c r="E39" s="70" t="s">
        <v>13</v>
      </c>
      <c r="F39" s="19">
        <v>200</v>
      </c>
      <c r="G39" s="29">
        <f t="shared" si="0"/>
        <v>6000</v>
      </c>
      <c r="H39" s="41">
        <v>30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30197234</v>
      </c>
      <c r="B40" s="68" t="s">
        <v>59</v>
      </c>
      <c r="C40" s="69"/>
      <c r="D40" s="98" t="s">
        <v>159</v>
      </c>
      <c r="E40" s="70" t="s">
        <v>13</v>
      </c>
      <c r="F40" s="19">
        <v>1500</v>
      </c>
      <c r="G40" s="29">
        <f t="shared" si="0"/>
        <v>15000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30197622</v>
      </c>
      <c r="B41" s="68" t="s">
        <v>78</v>
      </c>
      <c r="C41" s="69"/>
      <c r="D41" s="98" t="s">
        <v>159</v>
      </c>
      <c r="E41" s="70" t="s">
        <v>13</v>
      </c>
      <c r="F41" s="19">
        <v>2500</v>
      </c>
      <c r="G41" s="29">
        <f t="shared" si="0"/>
        <v>200000</v>
      </c>
      <c r="H41" s="41">
        <v>80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108" customFormat="1">
      <c r="A42" s="106">
        <v>30199140</v>
      </c>
      <c r="B42" s="107" t="s">
        <v>136</v>
      </c>
      <c r="C42" s="69"/>
      <c r="D42" s="98" t="s">
        <v>159</v>
      </c>
      <c r="E42" s="70" t="s">
        <v>13</v>
      </c>
      <c r="F42" s="19">
        <v>200</v>
      </c>
      <c r="G42" s="29">
        <f t="shared" si="0"/>
        <v>3000</v>
      </c>
      <c r="H42" s="41">
        <v>15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 ht="15" customHeight="1">
      <c r="A43" s="50">
        <v>30199230</v>
      </c>
      <c r="B43" s="71" t="s">
        <v>62</v>
      </c>
      <c r="C43" s="72" t="s">
        <v>17</v>
      </c>
      <c r="D43" s="98" t="s">
        <v>159</v>
      </c>
      <c r="E43" s="70" t="s">
        <v>13</v>
      </c>
      <c r="F43" s="19">
        <v>50</v>
      </c>
      <c r="G43" s="29">
        <f t="shared" si="0"/>
        <v>5000</v>
      </c>
      <c r="H43" s="41">
        <v>100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 ht="15" customHeight="1">
      <c r="A44" s="50">
        <v>30199510</v>
      </c>
      <c r="B44" s="71" t="s">
        <v>16</v>
      </c>
      <c r="C44" s="72" t="s">
        <v>18</v>
      </c>
      <c r="D44" s="98" t="s">
        <v>159</v>
      </c>
      <c r="E44" s="70" t="s">
        <v>13</v>
      </c>
      <c r="F44" s="19">
        <v>200</v>
      </c>
      <c r="G44" s="29">
        <f t="shared" si="0"/>
        <v>2000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 ht="15" customHeight="1">
      <c r="A45" s="50">
        <v>35821400</v>
      </c>
      <c r="B45" s="71" t="s">
        <v>63</v>
      </c>
      <c r="C45" s="72" t="s">
        <v>19</v>
      </c>
      <c r="D45" s="98" t="s">
        <v>159</v>
      </c>
      <c r="E45" s="70" t="s">
        <v>13</v>
      </c>
      <c r="F45" s="19">
        <v>3000</v>
      </c>
      <c r="G45" s="29">
        <f t="shared" si="0"/>
        <v>30000</v>
      </c>
      <c r="H45" s="41"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25" customFormat="1" ht="15" customHeight="1">
      <c r="A46" s="50">
        <v>37821160</v>
      </c>
      <c r="B46" s="71" t="s">
        <v>77</v>
      </c>
      <c r="C46" s="22"/>
      <c r="D46" s="98" t="s">
        <v>159</v>
      </c>
      <c r="E46" s="70" t="s">
        <v>13</v>
      </c>
      <c r="F46" s="19">
        <v>350</v>
      </c>
      <c r="G46" s="29">
        <f t="shared" si="0"/>
        <v>70000</v>
      </c>
      <c r="H46" s="41">
        <v>200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>
      <c r="A47" s="50">
        <v>39263310</v>
      </c>
      <c r="B47" s="71" t="s">
        <v>93</v>
      </c>
      <c r="C47" s="22"/>
      <c r="D47" s="98" t="s">
        <v>159</v>
      </c>
      <c r="E47" s="70" t="s">
        <v>13</v>
      </c>
      <c r="F47" s="19">
        <v>1000</v>
      </c>
      <c r="G47" s="29">
        <f t="shared" si="0"/>
        <v>2000</v>
      </c>
      <c r="H47" s="41">
        <v>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>
      <c r="A48" s="50">
        <v>39263410</v>
      </c>
      <c r="B48" s="71" t="s">
        <v>92</v>
      </c>
      <c r="C48" s="22"/>
      <c r="D48" s="98" t="s">
        <v>159</v>
      </c>
      <c r="E48" s="70" t="s">
        <v>13</v>
      </c>
      <c r="F48" s="19">
        <v>200</v>
      </c>
      <c r="G48" s="29">
        <f t="shared" si="0"/>
        <v>4000</v>
      </c>
      <c r="H48" s="41">
        <v>20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>
      <c r="A49" s="50">
        <v>39263420</v>
      </c>
      <c r="B49" s="71" t="s">
        <v>94</v>
      </c>
      <c r="C49" s="22"/>
      <c r="D49" s="98" t="s">
        <v>159</v>
      </c>
      <c r="E49" s="70" t="s">
        <v>13</v>
      </c>
      <c r="F49" s="19">
        <v>400</v>
      </c>
      <c r="G49" s="29">
        <f t="shared" si="0"/>
        <v>4000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39263510</v>
      </c>
      <c r="B50" s="71" t="s">
        <v>95</v>
      </c>
      <c r="C50" s="22"/>
      <c r="D50" s="98" t="s">
        <v>159</v>
      </c>
      <c r="E50" s="70" t="s">
        <v>13</v>
      </c>
      <c r="F50" s="19">
        <v>50</v>
      </c>
      <c r="G50" s="29">
        <f t="shared" si="0"/>
        <v>2500</v>
      </c>
      <c r="H50" s="41">
        <v>50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39263520</v>
      </c>
      <c r="B51" s="71" t="s">
        <v>96</v>
      </c>
      <c r="C51" s="22"/>
      <c r="D51" s="98" t="s">
        <v>159</v>
      </c>
      <c r="E51" s="70" t="s">
        <v>13</v>
      </c>
      <c r="F51" s="19">
        <v>80</v>
      </c>
      <c r="G51" s="29">
        <f t="shared" si="0"/>
        <v>4000</v>
      </c>
      <c r="H51" s="41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39298200</v>
      </c>
      <c r="B52" s="71" t="s">
        <v>137</v>
      </c>
      <c r="C52" s="22"/>
      <c r="D52" s="98" t="s">
        <v>159</v>
      </c>
      <c r="E52" s="70" t="s">
        <v>13</v>
      </c>
      <c r="F52" s="19">
        <v>2000</v>
      </c>
      <c r="G52" s="29">
        <f t="shared" si="0"/>
        <v>60000</v>
      </c>
      <c r="H52" s="41">
        <v>30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22811170</v>
      </c>
      <c r="B53" s="71" t="s">
        <v>138</v>
      </c>
      <c r="C53" s="22"/>
      <c r="D53" s="98" t="s">
        <v>159</v>
      </c>
      <c r="E53" s="70" t="s">
        <v>13</v>
      </c>
      <c r="F53" s="19">
        <v>200</v>
      </c>
      <c r="G53" s="29">
        <f t="shared" si="0"/>
        <v>4000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39292500</v>
      </c>
      <c r="B54" s="71" t="s">
        <v>139</v>
      </c>
      <c r="C54" s="22"/>
      <c r="D54" s="98" t="s">
        <v>159</v>
      </c>
      <c r="E54" s="70" t="s">
        <v>13</v>
      </c>
      <c r="F54" s="19">
        <v>150</v>
      </c>
      <c r="G54" s="29">
        <f t="shared" si="0"/>
        <v>3000</v>
      </c>
      <c r="H54" s="41">
        <v>20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39263530</v>
      </c>
      <c r="B55" s="71" t="s">
        <v>97</v>
      </c>
      <c r="C55" s="22"/>
      <c r="D55" s="98" t="s">
        <v>159</v>
      </c>
      <c r="E55" s="70" t="s">
        <v>13</v>
      </c>
      <c r="F55" s="19">
        <v>100</v>
      </c>
      <c r="G55" s="29">
        <f t="shared" si="0"/>
        <v>5000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30197231</v>
      </c>
      <c r="B56" s="71" t="s">
        <v>191</v>
      </c>
      <c r="C56" s="22"/>
      <c r="D56" s="98" t="s">
        <v>159</v>
      </c>
      <c r="E56" s="70" t="s">
        <v>119</v>
      </c>
      <c r="F56" s="19">
        <v>1500</v>
      </c>
      <c r="G56" s="29">
        <f t="shared" si="0"/>
        <v>15000</v>
      </c>
      <c r="H56" s="41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30192220</v>
      </c>
      <c r="B57" s="71" t="s">
        <v>161</v>
      </c>
      <c r="C57" s="22"/>
      <c r="D57" s="98" t="s">
        <v>159</v>
      </c>
      <c r="E57" s="70" t="s">
        <v>119</v>
      </c>
      <c r="F57" s="19">
        <v>1500</v>
      </c>
      <c r="G57" s="29">
        <f t="shared" si="0"/>
        <v>15000</v>
      </c>
      <c r="H57" s="41">
        <v>10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30140000</v>
      </c>
      <c r="B58" s="71" t="s">
        <v>111</v>
      </c>
      <c r="C58" s="22"/>
      <c r="D58" s="98" t="s">
        <v>159</v>
      </c>
      <c r="E58" s="70" t="s">
        <v>13</v>
      </c>
      <c r="F58" s="19">
        <v>5000</v>
      </c>
      <c r="G58" s="29">
        <f t="shared" si="0"/>
        <v>10000</v>
      </c>
      <c r="H58" s="41">
        <v>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>
      <c r="A59" s="50">
        <v>22811100</v>
      </c>
      <c r="B59" s="71" t="s">
        <v>198</v>
      </c>
      <c r="C59" s="22"/>
      <c r="D59" s="98" t="s">
        <v>159</v>
      </c>
      <c r="E59" s="70" t="s">
        <v>13</v>
      </c>
      <c r="F59" s="19">
        <v>1500</v>
      </c>
      <c r="G59" s="29">
        <f t="shared" si="0"/>
        <v>30000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22451280</v>
      </c>
      <c r="B60" s="71" t="s">
        <v>199</v>
      </c>
      <c r="C60" s="22"/>
      <c r="D60" s="98" t="s">
        <v>159</v>
      </c>
      <c r="E60" s="70" t="s">
        <v>13</v>
      </c>
      <c r="F60" s="19">
        <v>150</v>
      </c>
      <c r="G60" s="29">
        <f t="shared" si="0"/>
        <v>19500</v>
      </c>
      <c r="H60" s="41">
        <v>130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22451280</v>
      </c>
      <c r="B61" s="71" t="s">
        <v>200</v>
      </c>
      <c r="C61" s="22"/>
      <c r="D61" s="98" t="s">
        <v>159</v>
      </c>
      <c r="E61" s="70" t="s">
        <v>13</v>
      </c>
      <c r="F61" s="19">
        <v>450</v>
      </c>
      <c r="G61" s="29">
        <f t="shared" si="0"/>
        <v>58500</v>
      </c>
      <c r="H61" s="41">
        <v>130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109"/>
      <c r="B62" s="111"/>
      <c r="C62" s="110"/>
      <c r="D62" s="98"/>
      <c r="E62" s="70"/>
      <c r="F62" s="19"/>
      <c r="G62" s="30">
        <f>SUM(G15:G61)</f>
        <v>798250</v>
      </c>
      <c r="H62" s="4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103"/>
      <c r="B63" s="112" t="s">
        <v>64</v>
      </c>
      <c r="C63" s="22"/>
      <c r="D63" s="98"/>
      <c r="E63" s="70"/>
      <c r="F63" s="19"/>
      <c r="G63" s="29"/>
      <c r="H63" s="4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50">
        <v>31321260</v>
      </c>
      <c r="B64" s="113" t="s">
        <v>67</v>
      </c>
      <c r="C64" s="22"/>
      <c r="D64" s="98" t="s">
        <v>159</v>
      </c>
      <c r="E64" s="70" t="s">
        <v>121</v>
      </c>
      <c r="F64" s="19">
        <v>400</v>
      </c>
      <c r="G64" s="29">
        <f t="shared" si="0"/>
        <v>32000</v>
      </c>
      <c r="H64" s="42">
        <v>80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68" s="25" customFormat="1">
      <c r="A65" s="50">
        <v>31521440</v>
      </c>
      <c r="B65" s="105" t="s">
        <v>68</v>
      </c>
      <c r="C65" s="69"/>
      <c r="D65" s="98" t="s">
        <v>159</v>
      </c>
      <c r="E65" s="70" t="s">
        <v>13</v>
      </c>
      <c r="F65" s="19">
        <v>3000</v>
      </c>
      <c r="G65" s="29">
        <f t="shared" si="0"/>
        <v>15000</v>
      </c>
      <c r="H65" s="41">
        <v>5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s="25" customFormat="1">
      <c r="A66" s="50">
        <v>31684400</v>
      </c>
      <c r="B66" s="105" t="s">
        <v>20</v>
      </c>
      <c r="C66" s="69"/>
      <c r="D66" s="98" t="s">
        <v>159</v>
      </c>
      <c r="E66" s="70" t="s">
        <v>13</v>
      </c>
      <c r="F66" s="19">
        <v>650</v>
      </c>
      <c r="G66" s="29">
        <f t="shared" si="0"/>
        <v>9750</v>
      </c>
      <c r="H66" s="41">
        <v>15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s="25" customFormat="1">
      <c r="A67" s="50">
        <v>31685000</v>
      </c>
      <c r="B67" s="105" t="s">
        <v>69</v>
      </c>
      <c r="C67" s="69"/>
      <c r="D67" s="98" t="s">
        <v>159</v>
      </c>
      <c r="E67" s="70" t="s">
        <v>13</v>
      </c>
      <c r="F67" s="19">
        <v>1500</v>
      </c>
      <c r="G67" s="29">
        <f t="shared" si="0"/>
        <v>15000</v>
      </c>
      <c r="H67" s="41">
        <v>10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s="25" customFormat="1">
      <c r="A68" s="50">
        <v>33711480</v>
      </c>
      <c r="B68" s="105" t="s">
        <v>70</v>
      </c>
      <c r="C68" s="69"/>
      <c r="D68" s="98" t="s">
        <v>159</v>
      </c>
      <c r="E68" s="70" t="s">
        <v>13</v>
      </c>
      <c r="F68" s="19">
        <v>250</v>
      </c>
      <c r="G68" s="29">
        <f t="shared" si="0"/>
        <v>10000</v>
      </c>
      <c r="H68" s="41">
        <v>40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s="25" customFormat="1">
      <c r="A69" s="50">
        <v>33761100</v>
      </c>
      <c r="B69" s="71" t="s">
        <v>71</v>
      </c>
      <c r="C69" s="22"/>
      <c r="D69" s="98" t="s">
        <v>159</v>
      </c>
      <c r="E69" s="70" t="s">
        <v>13</v>
      </c>
      <c r="F69" s="19">
        <v>200</v>
      </c>
      <c r="G69" s="29">
        <f t="shared" si="0"/>
        <v>10000</v>
      </c>
      <c r="H69" s="40">
        <v>50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s="25" customFormat="1">
      <c r="A70" s="50">
        <v>33761400</v>
      </c>
      <c r="B70" s="71" t="s">
        <v>72</v>
      </c>
      <c r="C70" s="22"/>
      <c r="D70" s="98" t="s">
        <v>159</v>
      </c>
      <c r="E70" s="70" t="s">
        <v>13</v>
      </c>
      <c r="F70" s="19">
        <v>400</v>
      </c>
      <c r="G70" s="29">
        <f t="shared" si="0"/>
        <v>20000</v>
      </c>
      <c r="H70" s="40">
        <v>50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s="25" customFormat="1">
      <c r="A71" s="50">
        <v>39221140</v>
      </c>
      <c r="B71" s="71" t="s">
        <v>143</v>
      </c>
      <c r="C71" s="22"/>
      <c r="D71" s="98" t="s">
        <v>159</v>
      </c>
      <c r="E71" s="70" t="s">
        <v>119</v>
      </c>
      <c r="F71" s="19">
        <v>7000</v>
      </c>
      <c r="G71" s="29">
        <f t="shared" si="0"/>
        <v>21000</v>
      </c>
      <c r="H71" s="40">
        <v>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s="25" customFormat="1">
      <c r="A72" s="50">
        <v>39221140</v>
      </c>
      <c r="B72" s="71" t="s">
        <v>144</v>
      </c>
      <c r="C72" s="22"/>
      <c r="D72" s="98" t="s">
        <v>159</v>
      </c>
      <c r="E72" s="70" t="s">
        <v>119</v>
      </c>
      <c r="F72" s="19">
        <v>6000</v>
      </c>
      <c r="G72" s="29">
        <f t="shared" si="0"/>
        <v>30000</v>
      </c>
      <c r="H72" s="40">
        <v>5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s="25" customFormat="1">
      <c r="A73" s="50">
        <v>39221260</v>
      </c>
      <c r="B73" s="71" t="s">
        <v>145</v>
      </c>
      <c r="C73" s="22"/>
      <c r="D73" s="98" t="s">
        <v>159</v>
      </c>
      <c r="E73" s="70" t="s">
        <v>146</v>
      </c>
      <c r="F73" s="19">
        <v>70000</v>
      </c>
      <c r="G73" s="29">
        <f t="shared" si="0"/>
        <v>70000</v>
      </c>
      <c r="H73" s="40">
        <v>1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s="25" customFormat="1">
      <c r="A74" s="50">
        <v>39221130</v>
      </c>
      <c r="B74" s="71" t="s">
        <v>147</v>
      </c>
      <c r="C74" s="22"/>
      <c r="D74" s="98" t="s">
        <v>159</v>
      </c>
      <c r="E74" s="70" t="s">
        <v>119</v>
      </c>
      <c r="F74" s="19">
        <v>3500</v>
      </c>
      <c r="G74" s="29">
        <f t="shared" si="0"/>
        <v>35000</v>
      </c>
      <c r="H74" s="40">
        <v>10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68" s="25" customFormat="1">
      <c r="A75" s="50">
        <v>39221131</v>
      </c>
      <c r="B75" s="71" t="s">
        <v>80</v>
      </c>
      <c r="C75" s="22"/>
      <c r="D75" s="98" t="s">
        <v>159</v>
      </c>
      <c r="E75" s="70" t="s">
        <v>119</v>
      </c>
      <c r="F75" s="19">
        <v>9000</v>
      </c>
      <c r="G75" s="29">
        <f t="shared" si="0"/>
        <v>45000</v>
      </c>
      <c r="H75" s="40">
        <v>5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s="25" customFormat="1">
      <c r="A76" s="50">
        <v>39221310</v>
      </c>
      <c r="B76" s="71" t="s">
        <v>81</v>
      </c>
      <c r="C76" s="22"/>
      <c r="D76" s="98" t="s">
        <v>159</v>
      </c>
      <c r="E76" s="70" t="s">
        <v>13</v>
      </c>
      <c r="F76" s="19">
        <v>5000</v>
      </c>
      <c r="G76" s="29">
        <f t="shared" si="0"/>
        <v>25000</v>
      </c>
      <c r="H76" s="40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s="25" customFormat="1">
      <c r="A77" s="50">
        <v>39221380</v>
      </c>
      <c r="B77" s="71" t="s">
        <v>82</v>
      </c>
      <c r="C77" s="22"/>
      <c r="D77" s="98" t="s">
        <v>159</v>
      </c>
      <c r="E77" s="70" t="s">
        <v>13</v>
      </c>
      <c r="F77" s="19">
        <v>300</v>
      </c>
      <c r="G77" s="29">
        <f t="shared" si="0"/>
        <v>9000</v>
      </c>
      <c r="H77" s="40">
        <v>30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s="25" customFormat="1">
      <c r="A78" s="50">
        <v>39221381</v>
      </c>
      <c r="B78" s="71" t="s">
        <v>82</v>
      </c>
      <c r="C78" s="22"/>
      <c r="D78" s="98" t="s">
        <v>159</v>
      </c>
      <c r="E78" s="70" t="s">
        <v>13</v>
      </c>
      <c r="F78" s="19">
        <v>250</v>
      </c>
      <c r="G78" s="29">
        <f t="shared" si="0"/>
        <v>5000</v>
      </c>
      <c r="H78" s="40">
        <v>20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68" s="25" customFormat="1">
      <c r="A79" s="50">
        <v>39221390</v>
      </c>
      <c r="B79" s="71" t="s">
        <v>85</v>
      </c>
      <c r="C79" s="22"/>
      <c r="D79" s="98" t="s">
        <v>159</v>
      </c>
      <c r="E79" s="70" t="s">
        <v>13</v>
      </c>
      <c r="F79" s="19">
        <v>300</v>
      </c>
      <c r="G79" s="29">
        <f t="shared" si="0"/>
        <v>9000</v>
      </c>
      <c r="H79" s="40">
        <v>30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68" s="25" customFormat="1">
      <c r="A80" s="50">
        <v>39221410</v>
      </c>
      <c r="B80" s="71" t="s">
        <v>83</v>
      </c>
      <c r="C80" s="22"/>
      <c r="D80" s="98" t="s">
        <v>159</v>
      </c>
      <c r="E80" s="70" t="s">
        <v>13</v>
      </c>
      <c r="F80" s="19">
        <v>1000</v>
      </c>
      <c r="G80" s="29">
        <f t="shared" ref="G80:G122" si="1">F80*H80</f>
        <v>40000</v>
      </c>
      <c r="H80" s="40">
        <v>40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39221480</v>
      </c>
      <c r="B81" s="71" t="s">
        <v>84</v>
      </c>
      <c r="C81" s="22"/>
      <c r="D81" s="98" t="s">
        <v>159</v>
      </c>
      <c r="E81" s="70" t="s">
        <v>13</v>
      </c>
      <c r="F81" s="19">
        <v>2000</v>
      </c>
      <c r="G81" s="29">
        <f t="shared" si="1"/>
        <v>20000</v>
      </c>
      <c r="H81" s="40">
        <v>10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39221490</v>
      </c>
      <c r="B82" s="105" t="s">
        <v>115</v>
      </c>
      <c r="C82" s="69"/>
      <c r="D82" s="98" t="s">
        <v>159</v>
      </c>
      <c r="E82" s="70" t="s">
        <v>13</v>
      </c>
      <c r="F82" s="19">
        <v>300</v>
      </c>
      <c r="G82" s="29">
        <f t="shared" si="1"/>
        <v>9000</v>
      </c>
      <c r="H82" s="41">
        <v>30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39224331</v>
      </c>
      <c r="B83" s="105" t="s">
        <v>86</v>
      </c>
      <c r="C83" s="69"/>
      <c r="D83" s="98" t="s">
        <v>159</v>
      </c>
      <c r="E83" s="70" t="s">
        <v>13</v>
      </c>
      <c r="F83" s="19">
        <v>800</v>
      </c>
      <c r="G83" s="29">
        <f t="shared" si="1"/>
        <v>8000</v>
      </c>
      <c r="H83" s="41">
        <v>10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39224332</v>
      </c>
      <c r="B84" s="105" t="s">
        <v>87</v>
      </c>
      <c r="C84" s="69"/>
      <c r="D84" s="98" t="s">
        <v>159</v>
      </c>
      <c r="E84" s="70" t="s">
        <v>13</v>
      </c>
      <c r="F84" s="19">
        <v>1300</v>
      </c>
      <c r="G84" s="29">
        <f t="shared" si="1"/>
        <v>13000</v>
      </c>
      <c r="H84" s="41">
        <v>10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39224341</v>
      </c>
      <c r="B85" s="105" t="s">
        <v>223</v>
      </c>
      <c r="C85" s="69"/>
      <c r="D85" s="98" t="s">
        <v>159</v>
      </c>
      <c r="E85" s="70" t="s">
        <v>13</v>
      </c>
      <c r="F85" s="19">
        <v>4100</v>
      </c>
      <c r="G85" s="29">
        <f t="shared" si="1"/>
        <v>41000</v>
      </c>
      <c r="H85" s="41">
        <v>10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39224341</v>
      </c>
      <c r="B86" s="105" t="s">
        <v>223</v>
      </c>
      <c r="C86" s="69"/>
      <c r="D86" s="98" t="s">
        <v>159</v>
      </c>
      <c r="E86" s="70" t="s">
        <v>13</v>
      </c>
      <c r="F86" s="19">
        <v>3300</v>
      </c>
      <c r="G86" s="29">
        <f t="shared" si="1"/>
        <v>33000</v>
      </c>
      <c r="H86" s="41">
        <v>10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39224341</v>
      </c>
      <c r="B87" s="105" t="s">
        <v>223</v>
      </c>
      <c r="C87" s="69"/>
      <c r="D87" s="98" t="s">
        <v>159</v>
      </c>
      <c r="E87" s="70" t="s">
        <v>13</v>
      </c>
      <c r="F87" s="19">
        <v>3100</v>
      </c>
      <c r="G87" s="29">
        <f t="shared" si="1"/>
        <v>9300</v>
      </c>
      <c r="H87" s="41">
        <v>3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39224341</v>
      </c>
      <c r="B88" s="105" t="s">
        <v>223</v>
      </c>
      <c r="C88" s="69"/>
      <c r="D88" s="98" t="s">
        <v>159</v>
      </c>
      <c r="E88" s="70" t="s">
        <v>13</v>
      </c>
      <c r="F88" s="19">
        <v>2600</v>
      </c>
      <c r="G88" s="29">
        <f t="shared" si="1"/>
        <v>52000</v>
      </c>
      <c r="H88" s="41">
        <v>20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39241110</v>
      </c>
      <c r="B89" s="105" t="s">
        <v>89</v>
      </c>
      <c r="C89" s="69"/>
      <c r="D89" s="98" t="s">
        <v>159</v>
      </c>
      <c r="E89" s="70" t="s">
        <v>13</v>
      </c>
      <c r="F89" s="19">
        <v>5500</v>
      </c>
      <c r="G89" s="29">
        <f t="shared" si="1"/>
        <v>11000</v>
      </c>
      <c r="H89" s="41">
        <v>2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39241120</v>
      </c>
      <c r="B90" s="68" t="s">
        <v>90</v>
      </c>
      <c r="C90" s="69"/>
      <c r="D90" s="98" t="s">
        <v>159</v>
      </c>
      <c r="E90" s="70" t="s">
        <v>13</v>
      </c>
      <c r="F90" s="19">
        <v>300</v>
      </c>
      <c r="G90" s="29">
        <f t="shared" si="1"/>
        <v>3000</v>
      </c>
      <c r="H90" s="41">
        <v>10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39241120</v>
      </c>
      <c r="B91" s="68" t="s">
        <v>90</v>
      </c>
      <c r="C91" s="69"/>
      <c r="D91" s="98" t="s">
        <v>159</v>
      </c>
      <c r="E91" s="70" t="s">
        <v>13</v>
      </c>
      <c r="F91" s="19">
        <v>1500</v>
      </c>
      <c r="G91" s="29">
        <f t="shared" si="1"/>
        <v>7500</v>
      </c>
      <c r="H91" s="41">
        <v>5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50">
        <v>31521200</v>
      </c>
      <c r="B92" s="68" t="s">
        <v>131</v>
      </c>
      <c r="C92" s="69"/>
      <c r="D92" s="98" t="s">
        <v>159</v>
      </c>
      <c r="E92" s="70" t="s">
        <v>13</v>
      </c>
      <c r="F92" s="19">
        <v>300</v>
      </c>
      <c r="G92" s="29">
        <f t="shared" si="1"/>
        <v>15000</v>
      </c>
      <c r="H92" s="41">
        <v>50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39241220</v>
      </c>
      <c r="B93" s="68" t="s">
        <v>208</v>
      </c>
      <c r="C93" s="69"/>
      <c r="D93" s="98" t="s">
        <v>159</v>
      </c>
      <c r="E93" s="70" t="s">
        <v>13</v>
      </c>
      <c r="F93" s="19">
        <v>4500</v>
      </c>
      <c r="G93" s="29">
        <f t="shared" si="1"/>
        <v>22500</v>
      </c>
      <c r="H93" s="41">
        <v>5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39513110</v>
      </c>
      <c r="B94" s="68" t="s">
        <v>98</v>
      </c>
      <c r="C94" s="69"/>
      <c r="D94" s="98" t="s">
        <v>159</v>
      </c>
      <c r="E94" s="70" t="s">
        <v>13</v>
      </c>
      <c r="F94" s="19">
        <v>11000</v>
      </c>
      <c r="G94" s="29">
        <f t="shared" si="1"/>
        <v>22000</v>
      </c>
      <c r="H94" s="41">
        <v>2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109">
        <v>39831245</v>
      </c>
      <c r="B95" s="114" t="s">
        <v>99</v>
      </c>
      <c r="C95" s="69"/>
      <c r="D95" s="98" t="s">
        <v>159</v>
      </c>
      <c r="E95" s="70" t="s">
        <v>13</v>
      </c>
      <c r="F95" s="19">
        <v>600</v>
      </c>
      <c r="G95" s="29">
        <f t="shared" si="1"/>
        <v>30000</v>
      </c>
      <c r="H95" s="41">
        <v>50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50">
        <v>39831276</v>
      </c>
      <c r="B96" s="105" t="s">
        <v>100</v>
      </c>
      <c r="C96" s="69"/>
      <c r="D96" s="98" t="s">
        <v>159</v>
      </c>
      <c r="E96" s="70" t="s">
        <v>13</v>
      </c>
      <c r="F96" s="19">
        <v>2600</v>
      </c>
      <c r="G96" s="29">
        <f t="shared" si="1"/>
        <v>26000</v>
      </c>
      <c r="H96" s="41">
        <v>10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18141100</v>
      </c>
      <c r="B97" s="105" t="s">
        <v>124</v>
      </c>
      <c r="C97" s="69"/>
      <c r="D97" s="98" t="s">
        <v>159</v>
      </c>
      <c r="E97" s="70" t="s">
        <v>13</v>
      </c>
      <c r="F97" s="19">
        <v>400</v>
      </c>
      <c r="G97" s="29">
        <f t="shared" si="1"/>
        <v>20000</v>
      </c>
      <c r="H97" s="41">
        <v>50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39838000</v>
      </c>
      <c r="B98" s="105" t="s">
        <v>101</v>
      </c>
      <c r="C98" s="69"/>
      <c r="D98" s="98" t="s">
        <v>159</v>
      </c>
      <c r="E98" s="70" t="s">
        <v>13</v>
      </c>
      <c r="F98" s="19">
        <v>1500</v>
      </c>
      <c r="G98" s="29">
        <f t="shared" si="1"/>
        <v>15000</v>
      </c>
      <c r="H98" s="41">
        <v>10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39839300</v>
      </c>
      <c r="B99" s="105" t="s">
        <v>102</v>
      </c>
      <c r="C99" s="69"/>
      <c r="D99" s="98" t="s">
        <v>159</v>
      </c>
      <c r="E99" s="70" t="s">
        <v>13</v>
      </c>
      <c r="F99" s="19">
        <v>600</v>
      </c>
      <c r="G99" s="29">
        <f t="shared" si="1"/>
        <v>12000</v>
      </c>
      <c r="H99" s="41">
        <v>20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39831280</v>
      </c>
      <c r="B100" s="105" t="s">
        <v>125</v>
      </c>
      <c r="C100" s="69"/>
      <c r="D100" s="98" t="s">
        <v>159</v>
      </c>
      <c r="E100" s="70" t="s">
        <v>13</v>
      </c>
      <c r="F100" s="19">
        <v>800</v>
      </c>
      <c r="G100" s="29">
        <f t="shared" si="1"/>
        <v>16000</v>
      </c>
      <c r="H100" s="41"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50">
        <v>19641000</v>
      </c>
      <c r="B101" s="105" t="s">
        <v>113</v>
      </c>
      <c r="C101" s="69"/>
      <c r="D101" s="98" t="s">
        <v>159</v>
      </c>
      <c r="E101" s="70" t="s">
        <v>13</v>
      </c>
      <c r="F101" s="19">
        <v>600</v>
      </c>
      <c r="G101" s="29">
        <f t="shared" si="1"/>
        <v>24000</v>
      </c>
      <c r="H101" s="41">
        <v>40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19642000</v>
      </c>
      <c r="B102" s="105" t="s">
        <v>114</v>
      </c>
      <c r="C102" s="69"/>
      <c r="D102" s="98" t="s">
        <v>159</v>
      </c>
      <c r="E102" s="70" t="s">
        <v>13</v>
      </c>
      <c r="F102" s="19">
        <v>100</v>
      </c>
      <c r="G102" s="29">
        <f t="shared" si="1"/>
        <v>5000</v>
      </c>
      <c r="H102" s="41">
        <v>50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39831210</v>
      </c>
      <c r="B103" s="105" t="s">
        <v>126</v>
      </c>
      <c r="C103" s="69"/>
      <c r="D103" s="98" t="s">
        <v>159</v>
      </c>
      <c r="E103" s="70" t="s">
        <v>13</v>
      </c>
      <c r="F103" s="19">
        <v>700</v>
      </c>
      <c r="G103" s="29">
        <f t="shared" si="1"/>
        <v>14000</v>
      </c>
      <c r="H103" s="41">
        <v>20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109">
        <v>39221260</v>
      </c>
      <c r="B104" s="115" t="s">
        <v>132</v>
      </c>
      <c r="C104" s="110"/>
      <c r="D104" s="98" t="s">
        <v>159</v>
      </c>
      <c r="E104" s="70" t="s">
        <v>13</v>
      </c>
      <c r="F104" s="19">
        <v>50000</v>
      </c>
      <c r="G104" s="29">
        <f t="shared" si="1"/>
        <v>50000</v>
      </c>
      <c r="H104" s="55">
        <v>1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50">
        <v>39221110</v>
      </c>
      <c r="B105" s="105" t="s">
        <v>162</v>
      </c>
      <c r="C105" s="69"/>
      <c r="D105" s="98" t="s">
        <v>159</v>
      </c>
      <c r="E105" s="70" t="s">
        <v>13</v>
      </c>
      <c r="F105" s="19">
        <v>9000</v>
      </c>
      <c r="G105" s="29">
        <f t="shared" si="1"/>
        <v>18000</v>
      </c>
      <c r="H105" s="41">
        <v>2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44521100</v>
      </c>
      <c r="B106" s="105" t="s">
        <v>141</v>
      </c>
      <c r="C106" s="69"/>
      <c r="D106" s="98" t="s">
        <v>159</v>
      </c>
      <c r="E106" s="70" t="s">
        <v>13</v>
      </c>
      <c r="F106" s="19">
        <v>3000</v>
      </c>
      <c r="G106" s="29">
        <f t="shared" si="1"/>
        <v>30000</v>
      </c>
      <c r="H106" s="41">
        <v>10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38141100</v>
      </c>
      <c r="B107" s="105" t="s">
        <v>163</v>
      </c>
      <c r="C107" s="69"/>
      <c r="D107" s="98" t="s">
        <v>159</v>
      </c>
      <c r="E107" s="70" t="s">
        <v>164</v>
      </c>
      <c r="F107" s="19">
        <v>280</v>
      </c>
      <c r="G107" s="29">
        <f t="shared" si="1"/>
        <v>11200</v>
      </c>
      <c r="H107" s="41">
        <v>40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19642000</v>
      </c>
      <c r="B108" s="105" t="s">
        <v>165</v>
      </c>
      <c r="C108" s="69"/>
      <c r="D108" s="98" t="s">
        <v>159</v>
      </c>
      <c r="E108" s="70" t="s">
        <v>13</v>
      </c>
      <c r="F108" s="19">
        <v>100</v>
      </c>
      <c r="G108" s="29">
        <f t="shared" si="1"/>
        <v>5000</v>
      </c>
      <c r="H108" s="41">
        <v>50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>
        <v>1651400</v>
      </c>
      <c r="B109" s="105" t="s">
        <v>166</v>
      </c>
      <c r="C109" s="69"/>
      <c r="D109" s="98" t="s">
        <v>159</v>
      </c>
      <c r="E109" s="70" t="s">
        <v>13</v>
      </c>
      <c r="F109" s="19">
        <v>200</v>
      </c>
      <c r="G109" s="29">
        <f t="shared" si="1"/>
        <v>2000</v>
      </c>
      <c r="H109" s="41">
        <v>10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>
        <v>39831200</v>
      </c>
      <c r="B110" s="105" t="s">
        <v>236</v>
      </c>
      <c r="C110" s="69"/>
      <c r="D110" s="98" t="s">
        <v>159</v>
      </c>
      <c r="E110" s="70" t="s">
        <v>229</v>
      </c>
      <c r="F110" s="19">
        <v>250</v>
      </c>
      <c r="G110" s="29">
        <f t="shared" si="1"/>
        <v>5000</v>
      </c>
      <c r="H110" s="41">
        <v>20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>
        <v>3376100</v>
      </c>
      <c r="B111" s="105" t="s">
        <v>230</v>
      </c>
      <c r="C111" s="69"/>
      <c r="D111" s="98" t="s">
        <v>159</v>
      </c>
      <c r="E111" s="70" t="s">
        <v>164</v>
      </c>
      <c r="F111" s="19">
        <v>800</v>
      </c>
      <c r="G111" s="29">
        <f t="shared" si="1"/>
        <v>16000</v>
      </c>
      <c r="H111" s="41">
        <v>20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33621641</v>
      </c>
      <c r="B112" s="105" t="s">
        <v>231</v>
      </c>
      <c r="C112" s="69"/>
      <c r="D112" s="98" t="s">
        <v>159</v>
      </c>
      <c r="E112" s="70" t="s">
        <v>13</v>
      </c>
      <c r="F112" s="19">
        <v>1600</v>
      </c>
      <c r="G112" s="29">
        <f t="shared" si="1"/>
        <v>64000</v>
      </c>
      <c r="H112" s="41">
        <v>40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50">
        <v>33621641</v>
      </c>
      <c r="B113" s="105" t="s">
        <v>240</v>
      </c>
      <c r="C113" s="69"/>
      <c r="D113" s="98" t="s">
        <v>159</v>
      </c>
      <c r="E113" s="70" t="s">
        <v>13</v>
      </c>
      <c r="F113" s="19">
        <v>1700</v>
      </c>
      <c r="G113" s="29">
        <f t="shared" si="1"/>
        <v>51000</v>
      </c>
      <c r="H113" s="41">
        <v>30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>
        <v>39831276</v>
      </c>
      <c r="B114" s="105" t="s">
        <v>249</v>
      </c>
      <c r="C114" s="69"/>
      <c r="D114" s="98" t="s">
        <v>159</v>
      </c>
      <c r="E114" s="70" t="s">
        <v>13</v>
      </c>
      <c r="F114" s="19">
        <v>700</v>
      </c>
      <c r="G114" s="29">
        <f t="shared" si="1"/>
        <v>14000</v>
      </c>
      <c r="H114" s="41">
        <v>20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>
        <v>39831276</v>
      </c>
      <c r="B115" s="105" t="s">
        <v>241</v>
      </c>
      <c r="C115" s="69"/>
      <c r="D115" s="98" t="s">
        <v>159</v>
      </c>
      <c r="E115" s="70" t="s">
        <v>13</v>
      </c>
      <c r="F115" s="19">
        <v>14000</v>
      </c>
      <c r="G115" s="29">
        <f t="shared" si="1"/>
        <v>14000</v>
      </c>
      <c r="H115" s="41">
        <v>1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</row>
    <row r="116" spans="1:68" s="25" customFormat="1">
      <c r="A116" s="50" t="s">
        <v>233</v>
      </c>
      <c r="B116" s="105" t="s">
        <v>232</v>
      </c>
      <c r="C116" s="69"/>
      <c r="D116" s="98" t="s">
        <v>159</v>
      </c>
      <c r="E116" s="70" t="s">
        <v>13</v>
      </c>
      <c r="F116" s="19">
        <v>2500</v>
      </c>
      <c r="G116" s="29">
        <f t="shared" si="1"/>
        <v>25000</v>
      </c>
      <c r="H116" s="41">
        <v>10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</row>
    <row r="117" spans="1:68" s="25" customFormat="1">
      <c r="A117" s="50">
        <v>30199220</v>
      </c>
      <c r="B117" s="105" t="s">
        <v>234</v>
      </c>
      <c r="C117" s="69"/>
      <c r="D117" s="98" t="s">
        <v>159</v>
      </c>
      <c r="E117" s="70" t="s">
        <v>13</v>
      </c>
      <c r="F117" s="19">
        <v>100</v>
      </c>
      <c r="G117" s="29">
        <f t="shared" si="1"/>
        <v>500</v>
      </c>
      <c r="H117" s="41">
        <v>5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</row>
    <row r="118" spans="1:68" s="25" customFormat="1">
      <c r="A118" s="50">
        <v>3376100</v>
      </c>
      <c r="B118" s="105" t="s">
        <v>239</v>
      </c>
      <c r="C118" s="69"/>
      <c r="D118" s="98" t="s">
        <v>159</v>
      </c>
      <c r="E118" s="70" t="s">
        <v>119</v>
      </c>
      <c r="F118" s="19">
        <v>520</v>
      </c>
      <c r="G118" s="29">
        <f t="shared" si="1"/>
        <v>10400</v>
      </c>
      <c r="H118" s="41">
        <v>20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</row>
    <row r="119" spans="1:68" s="25" customFormat="1">
      <c r="A119" s="50">
        <v>9831283</v>
      </c>
      <c r="B119" s="105" t="s">
        <v>167</v>
      </c>
      <c r="C119" s="69"/>
      <c r="D119" s="98" t="s">
        <v>159</v>
      </c>
      <c r="E119" s="70" t="s">
        <v>13</v>
      </c>
      <c r="F119" s="19">
        <v>500</v>
      </c>
      <c r="G119" s="29">
        <f t="shared" si="1"/>
        <v>10000</v>
      </c>
      <c r="H119" s="41">
        <v>20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</row>
    <row r="120" spans="1:68" s="25" customFormat="1">
      <c r="A120" s="50">
        <v>3980000</v>
      </c>
      <c r="B120" s="105" t="s">
        <v>168</v>
      </c>
      <c r="C120" s="69"/>
      <c r="D120" s="98" t="s">
        <v>159</v>
      </c>
      <c r="E120" s="70" t="s">
        <v>13</v>
      </c>
      <c r="F120" s="19">
        <v>3000</v>
      </c>
      <c r="G120" s="29">
        <f t="shared" si="1"/>
        <v>9000</v>
      </c>
      <c r="H120" s="41">
        <v>3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</row>
    <row r="121" spans="1:68" s="25" customFormat="1">
      <c r="A121" s="50"/>
      <c r="B121" s="105" t="s">
        <v>245</v>
      </c>
      <c r="C121" s="69"/>
      <c r="D121" s="98" t="s">
        <v>159</v>
      </c>
      <c r="E121" s="70" t="s">
        <v>13</v>
      </c>
      <c r="F121" s="19">
        <v>8000</v>
      </c>
      <c r="G121" s="29">
        <f t="shared" si="1"/>
        <v>16000</v>
      </c>
      <c r="H121" s="41">
        <v>2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</row>
    <row r="122" spans="1:68" s="25" customFormat="1">
      <c r="A122" s="50">
        <v>39831292</v>
      </c>
      <c r="B122" s="105" t="s">
        <v>224</v>
      </c>
      <c r="C122" s="69"/>
      <c r="D122" s="98" t="s">
        <v>159</v>
      </c>
      <c r="E122" s="70" t="s">
        <v>13</v>
      </c>
      <c r="F122" s="19">
        <v>150</v>
      </c>
      <c r="G122" s="29">
        <f t="shared" si="1"/>
        <v>4500</v>
      </c>
      <c r="H122" s="41">
        <v>30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</row>
    <row r="123" spans="1:68" s="25" customFormat="1">
      <c r="A123" s="50"/>
      <c r="B123" s="117"/>
      <c r="C123" s="22"/>
      <c r="D123" s="98"/>
      <c r="E123" s="70"/>
      <c r="F123" s="19"/>
      <c r="G123" s="29">
        <f>SUM(G64:G122)</f>
        <v>1184650</v>
      </c>
      <c r="H123" s="4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</row>
    <row r="124" spans="1:68" s="25" customFormat="1">
      <c r="A124" s="50"/>
      <c r="B124" s="135" t="s">
        <v>221</v>
      </c>
      <c r="C124" s="22"/>
      <c r="D124" s="98"/>
      <c r="E124" s="70"/>
      <c r="F124" s="19"/>
      <c r="G124" s="29"/>
      <c r="H124" s="4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</row>
    <row r="125" spans="1:68" s="25" customFormat="1">
      <c r="A125" s="50">
        <v>33121180</v>
      </c>
      <c r="B125" s="134" t="s">
        <v>248</v>
      </c>
      <c r="C125" s="22"/>
      <c r="D125" s="98" t="s">
        <v>159</v>
      </c>
      <c r="E125" s="70" t="s">
        <v>13</v>
      </c>
      <c r="F125" s="19">
        <v>10000</v>
      </c>
      <c r="G125" s="29">
        <f>F125*H125</f>
        <v>20000</v>
      </c>
      <c r="H125" s="40">
        <v>2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</row>
    <row r="126" spans="1:68" s="25" customFormat="1">
      <c r="A126" s="50">
        <v>3811200</v>
      </c>
      <c r="B126" s="134" t="s">
        <v>219</v>
      </c>
      <c r="C126" s="22"/>
      <c r="D126" s="98" t="s">
        <v>159</v>
      </c>
      <c r="E126" s="70" t="s">
        <v>13</v>
      </c>
      <c r="F126" s="19">
        <v>50000</v>
      </c>
      <c r="G126" s="29">
        <f t="shared" ref="G126:G137" si="2">F126*H126</f>
        <v>100000</v>
      </c>
      <c r="H126" s="40">
        <v>2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s="25" customFormat="1">
      <c r="A127" s="50">
        <v>3311129</v>
      </c>
      <c r="B127" s="136" t="s">
        <v>220</v>
      </c>
      <c r="C127" s="22"/>
      <c r="D127" s="98" t="s">
        <v>159</v>
      </c>
      <c r="E127" s="70" t="s">
        <v>13</v>
      </c>
      <c r="F127" s="19">
        <v>200</v>
      </c>
      <c r="G127" s="29">
        <f t="shared" si="2"/>
        <v>300000</v>
      </c>
      <c r="H127" s="40">
        <v>1500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</row>
    <row r="128" spans="1:68" s="25" customFormat="1">
      <c r="A128" s="50">
        <v>39831247</v>
      </c>
      <c r="B128" s="136" t="s">
        <v>246</v>
      </c>
      <c r="C128" s="22"/>
      <c r="D128" s="98" t="s">
        <v>159</v>
      </c>
      <c r="E128" s="70" t="s">
        <v>13</v>
      </c>
      <c r="F128" s="19">
        <v>1500</v>
      </c>
      <c r="G128" s="29">
        <f t="shared" si="2"/>
        <v>45000</v>
      </c>
      <c r="H128" s="40">
        <v>30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</row>
    <row r="129" spans="1:68" s="25" customFormat="1">
      <c r="A129" s="50">
        <v>33141212</v>
      </c>
      <c r="B129" s="134" t="s">
        <v>235</v>
      </c>
      <c r="C129" s="22"/>
      <c r="D129" s="98" t="s">
        <v>159</v>
      </c>
      <c r="E129" s="70" t="s">
        <v>13</v>
      </c>
      <c r="F129" s="19">
        <v>600</v>
      </c>
      <c r="G129" s="29">
        <f t="shared" si="2"/>
        <v>12000</v>
      </c>
      <c r="H129" s="40">
        <v>20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</row>
    <row r="130" spans="1:68" s="25" customFormat="1">
      <c r="A130" s="50">
        <v>33141134</v>
      </c>
      <c r="B130" s="136" t="s">
        <v>226</v>
      </c>
      <c r="C130" s="22"/>
      <c r="D130" s="98" t="s">
        <v>159</v>
      </c>
      <c r="E130" s="70" t="s">
        <v>13</v>
      </c>
      <c r="F130" s="19">
        <v>200</v>
      </c>
      <c r="G130" s="29">
        <f t="shared" si="2"/>
        <v>2000</v>
      </c>
      <c r="H130" s="40">
        <v>10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</row>
    <row r="131" spans="1:68" s="25" customFormat="1">
      <c r="A131" s="50">
        <v>39121520</v>
      </c>
      <c r="B131" s="136" t="s">
        <v>251</v>
      </c>
      <c r="C131" s="22"/>
      <c r="D131" s="98" t="s">
        <v>159</v>
      </c>
      <c r="E131" s="70" t="s">
        <v>13</v>
      </c>
      <c r="F131" s="19">
        <v>60000</v>
      </c>
      <c r="G131" s="29">
        <f t="shared" si="2"/>
        <v>60000</v>
      </c>
      <c r="H131" s="40">
        <v>1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</row>
    <row r="132" spans="1:68" s="25" customFormat="1">
      <c r="A132" s="50">
        <v>33191180</v>
      </c>
      <c r="B132" s="136" t="s">
        <v>257</v>
      </c>
      <c r="C132" s="22"/>
      <c r="D132" s="98" t="s">
        <v>159</v>
      </c>
      <c r="E132" s="70" t="s">
        <v>13</v>
      </c>
      <c r="F132" s="19">
        <v>60000</v>
      </c>
      <c r="G132" s="29">
        <f t="shared" si="2"/>
        <v>60000</v>
      </c>
      <c r="H132" s="40">
        <v>1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</row>
    <row r="133" spans="1:68" s="25" customFormat="1">
      <c r="A133" s="50">
        <v>33141117</v>
      </c>
      <c r="B133" s="136" t="s">
        <v>254</v>
      </c>
      <c r="C133" s="22"/>
      <c r="D133" s="98" t="s">
        <v>159</v>
      </c>
      <c r="E133" s="70" t="s">
        <v>13</v>
      </c>
      <c r="F133" s="19">
        <v>300</v>
      </c>
      <c r="G133" s="29">
        <f t="shared" si="2"/>
        <v>600</v>
      </c>
      <c r="H133" s="40">
        <v>2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</row>
    <row r="134" spans="1:68" s="25" customFormat="1">
      <c r="A134" s="50">
        <v>33141211</v>
      </c>
      <c r="B134" s="136" t="s">
        <v>255</v>
      </c>
      <c r="C134" s="22"/>
      <c r="D134" s="98" t="s">
        <v>159</v>
      </c>
      <c r="E134" s="70" t="s">
        <v>13</v>
      </c>
      <c r="F134" s="19">
        <v>10000</v>
      </c>
      <c r="G134" s="29">
        <f>F134*H134</f>
        <v>10000</v>
      </c>
      <c r="H134" s="40">
        <v>1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</row>
    <row r="135" spans="1:68" s="25" customFormat="1">
      <c r="A135" s="50">
        <v>33631230</v>
      </c>
      <c r="B135" s="136" t="s">
        <v>256</v>
      </c>
      <c r="C135" s="22"/>
      <c r="D135" s="98" t="s">
        <v>159</v>
      </c>
      <c r="E135" s="70" t="s">
        <v>13</v>
      </c>
      <c r="F135" s="19">
        <v>200</v>
      </c>
      <c r="G135" s="29">
        <f>F135*H135</f>
        <v>2000</v>
      </c>
      <c r="H135" s="40">
        <v>10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</row>
    <row r="136" spans="1:68" s="25" customFormat="1">
      <c r="A136" s="50">
        <v>18141100</v>
      </c>
      <c r="B136" s="105" t="s">
        <v>237</v>
      </c>
      <c r="C136" s="69"/>
      <c r="D136" s="98" t="s">
        <v>159</v>
      </c>
      <c r="E136" s="70" t="s">
        <v>119</v>
      </c>
      <c r="F136" s="19">
        <v>5500</v>
      </c>
      <c r="G136" s="29">
        <f t="shared" si="2"/>
        <v>16500</v>
      </c>
      <c r="H136" s="41">
        <v>3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</row>
    <row r="137" spans="1:68" s="25" customFormat="1">
      <c r="A137" s="50">
        <v>38411200</v>
      </c>
      <c r="B137" s="136" t="s">
        <v>228</v>
      </c>
      <c r="C137" s="22"/>
      <c r="D137" s="98" t="s">
        <v>159</v>
      </c>
      <c r="E137" s="70" t="s">
        <v>13</v>
      </c>
      <c r="F137" s="19">
        <v>400</v>
      </c>
      <c r="G137" s="29">
        <f t="shared" si="2"/>
        <v>3200</v>
      </c>
      <c r="H137" s="40">
        <v>8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</row>
    <row r="138" spans="1:68" s="25" customFormat="1">
      <c r="A138" s="50"/>
      <c r="B138" s="136"/>
      <c r="C138" s="22"/>
      <c r="D138" s="98"/>
      <c r="E138" s="70"/>
      <c r="F138" s="19"/>
      <c r="G138" s="29">
        <f>SUM(G126:G137)</f>
        <v>611300</v>
      </c>
      <c r="H138" s="4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</row>
    <row r="139" spans="1:68" s="25" customFormat="1">
      <c r="A139" s="50"/>
      <c r="B139" s="117" t="s">
        <v>21</v>
      </c>
      <c r="C139" s="22"/>
      <c r="D139" s="98"/>
      <c r="E139" s="70"/>
      <c r="F139" s="19"/>
      <c r="G139" s="29"/>
      <c r="H139" s="53"/>
    </row>
    <row r="140" spans="1:68" s="25" customFormat="1">
      <c r="A140" s="109">
        <v>44521200</v>
      </c>
      <c r="B140" s="50" t="s">
        <v>173</v>
      </c>
      <c r="C140" s="22"/>
      <c r="D140" s="98" t="s">
        <v>159</v>
      </c>
      <c r="E140" s="70" t="s">
        <v>13</v>
      </c>
      <c r="F140" s="19">
        <v>10000</v>
      </c>
      <c r="G140" s="29">
        <f>F140*H140</f>
        <v>100000</v>
      </c>
      <c r="H140" s="53">
        <v>10</v>
      </c>
    </row>
    <row r="141" spans="1:68" s="25" customFormat="1">
      <c r="A141" s="109">
        <v>39111220</v>
      </c>
      <c r="B141" s="50" t="s">
        <v>250</v>
      </c>
      <c r="C141" s="22"/>
      <c r="D141" s="98" t="s">
        <v>159</v>
      </c>
      <c r="E141" s="70" t="s">
        <v>13</v>
      </c>
      <c r="F141" s="19">
        <v>110000</v>
      </c>
      <c r="G141" s="29">
        <f t="shared" ref="G141:G147" si="3">F141*H141</f>
        <v>110000</v>
      </c>
      <c r="H141" s="53">
        <v>1</v>
      </c>
    </row>
    <row r="142" spans="1:68" s="25" customFormat="1">
      <c r="A142" s="109">
        <v>391221470</v>
      </c>
      <c r="B142" s="50" t="s">
        <v>258</v>
      </c>
      <c r="C142" s="22"/>
      <c r="D142" s="98" t="s">
        <v>159</v>
      </c>
      <c r="E142" s="70" t="s">
        <v>13</v>
      </c>
      <c r="F142" s="19">
        <v>150000</v>
      </c>
      <c r="G142" s="29">
        <v>150000</v>
      </c>
      <c r="H142" s="53">
        <v>1</v>
      </c>
    </row>
    <row r="143" spans="1:68" s="25" customFormat="1">
      <c r="A143" s="109">
        <v>39121330</v>
      </c>
      <c r="B143" s="50" t="s">
        <v>259</v>
      </c>
      <c r="C143" s="22"/>
      <c r="D143" s="98" t="s">
        <v>159</v>
      </c>
      <c r="E143" s="70" t="s">
        <v>13</v>
      </c>
      <c r="F143" s="19">
        <v>30000</v>
      </c>
      <c r="G143" s="29">
        <v>750000</v>
      </c>
      <c r="H143" s="53">
        <v>25</v>
      </c>
    </row>
    <row r="144" spans="1:68" s="25" customFormat="1">
      <c r="A144" s="109">
        <v>39121520</v>
      </c>
      <c r="B144" s="50" t="s">
        <v>260</v>
      </c>
      <c r="C144" s="22"/>
      <c r="D144" s="98" t="s">
        <v>159</v>
      </c>
      <c r="E144" s="70" t="s">
        <v>13</v>
      </c>
      <c r="F144" s="19">
        <v>80000</v>
      </c>
      <c r="G144" s="29">
        <f>F144*H144</f>
        <v>160000</v>
      </c>
      <c r="H144" s="53">
        <v>2</v>
      </c>
    </row>
    <row r="145" spans="1:8" s="25" customFormat="1">
      <c r="A145" s="109">
        <v>39131200</v>
      </c>
      <c r="B145" s="50" t="s">
        <v>265</v>
      </c>
      <c r="C145" s="22"/>
      <c r="D145" s="98" t="s">
        <v>159</v>
      </c>
      <c r="E145" s="70" t="s">
        <v>13</v>
      </c>
      <c r="F145" s="19">
        <v>70000</v>
      </c>
      <c r="G145" s="29">
        <v>70000</v>
      </c>
      <c r="H145" s="53">
        <v>1</v>
      </c>
    </row>
    <row r="146" spans="1:8" s="25" customFormat="1">
      <c r="A146" s="109">
        <v>39111230</v>
      </c>
      <c r="B146" s="50" t="s">
        <v>264</v>
      </c>
      <c r="C146" s="22"/>
      <c r="D146" s="98" t="s">
        <v>159</v>
      </c>
      <c r="E146" s="70" t="s">
        <v>13</v>
      </c>
      <c r="F146" s="19">
        <v>120000</v>
      </c>
      <c r="G146" s="29">
        <v>120000</v>
      </c>
      <c r="H146" s="53">
        <v>1</v>
      </c>
    </row>
    <row r="147" spans="1:8" s="25" customFormat="1" ht="15.75" customHeight="1">
      <c r="A147" s="50">
        <v>39111160</v>
      </c>
      <c r="B147" s="118" t="s">
        <v>153</v>
      </c>
      <c r="C147" s="22"/>
      <c r="D147" s="98" t="s">
        <v>159</v>
      </c>
      <c r="E147" s="70" t="s">
        <v>13</v>
      </c>
      <c r="F147" s="19">
        <v>10000</v>
      </c>
      <c r="G147" s="29">
        <f t="shared" si="3"/>
        <v>300000</v>
      </c>
      <c r="H147" s="53">
        <v>30</v>
      </c>
    </row>
    <row r="148" spans="1:8" s="25" customFormat="1" ht="24">
      <c r="A148" s="50">
        <v>39121470</v>
      </c>
      <c r="B148" s="119" t="s">
        <v>261</v>
      </c>
      <c r="C148" s="22"/>
      <c r="D148" s="98" t="s">
        <v>159</v>
      </c>
      <c r="E148" s="70" t="s">
        <v>13</v>
      </c>
      <c r="F148" s="19">
        <v>8000</v>
      </c>
      <c r="G148" s="29">
        <v>320000</v>
      </c>
      <c r="H148" s="53">
        <v>40</v>
      </c>
    </row>
    <row r="149" spans="1:8" s="25" customFormat="1">
      <c r="A149" s="50"/>
      <c r="B149" s="119"/>
      <c r="C149" s="22"/>
      <c r="D149" s="98"/>
      <c r="E149" s="70"/>
      <c r="F149" s="19"/>
      <c r="G149" s="30">
        <f>SUM(G140:G148)</f>
        <v>2080000</v>
      </c>
      <c r="H149" s="53"/>
    </row>
    <row r="150" spans="1:8" s="25" customFormat="1" ht="24">
      <c r="A150" s="50"/>
      <c r="B150" s="120" t="s">
        <v>176</v>
      </c>
      <c r="C150" s="22"/>
      <c r="D150" s="98"/>
      <c r="E150" s="70"/>
      <c r="F150" s="19"/>
      <c r="G150" s="29"/>
      <c r="H150" s="53"/>
    </row>
    <row r="151" spans="1:8" s="25" customFormat="1">
      <c r="A151" s="50">
        <v>39221240</v>
      </c>
      <c r="B151" s="119" t="s">
        <v>202</v>
      </c>
      <c r="C151" s="22"/>
      <c r="D151" s="98" t="s">
        <v>159</v>
      </c>
      <c r="E151" s="70" t="s">
        <v>13</v>
      </c>
      <c r="F151" s="19">
        <v>8000</v>
      </c>
      <c r="G151" s="29">
        <f t="shared" ref="G151:G170" si="4">F151*H151</f>
        <v>16000</v>
      </c>
      <c r="H151" s="53">
        <v>2</v>
      </c>
    </row>
    <row r="152" spans="1:8" s="25" customFormat="1">
      <c r="A152" s="50">
        <v>39221210</v>
      </c>
      <c r="B152" s="119" t="s">
        <v>213</v>
      </c>
      <c r="C152" s="22"/>
      <c r="D152" s="98" t="s">
        <v>159</v>
      </c>
      <c r="E152" s="70" t="s">
        <v>13</v>
      </c>
      <c r="F152" s="19">
        <v>3500</v>
      </c>
      <c r="G152" s="29">
        <f t="shared" si="4"/>
        <v>17500</v>
      </c>
      <c r="H152" s="53">
        <v>5</v>
      </c>
    </row>
    <row r="153" spans="1:8" s="25" customFormat="1">
      <c r="A153" s="50">
        <v>33761600</v>
      </c>
      <c r="B153" s="119" t="s">
        <v>203</v>
      </c>
      <c r="C153" s="22"/>
      <c r="D153" s="98" t="s">
        <v>159</v>
      </c>
      <c r="E153" s="70" t="s">
        <v>13</v>
      </c>
      <c r="F153" s="19">
        <v>600</v>
      </c>
      <c r="G153" s="29">
        <f t="shared" si="4"/>
        <v>12000</v>
      </c>
      <c r="H153" s="53">
        <v>20</v>
      </c>
    </row>
    <row r="154" spans="1:8" s="25" customFormat="1">
      <c r="A154" s="50">
        <v>89220000</v>
      </c>
      <c r="B154" s="119" t="s">
        <v>177</v>
      </c>
      <c r="C154" s="22"/>
      <c r="D154" s="98" t="s">
        <v>159</v>
      </c>
      <c r="E154" s="70" t="s">
        <v>13</v>
      </c>
      <c r="F154" s="19">
        <v>3000</v>
      </c>
      <c r="G154" s="29">
        <f t="shared" si="4"/>
        <v>12000</v>
      </c>
      <c r="H154" s="53">
        <v>4</v>
      </c>
    </row>
    <row r="155" spans="1:8" s="25" customFormat="1">
      <c r="A155" s="50">
        <v>39221300</v>
      </c>
      <c r="B155" s="119" t="s">
        <v>204</v>
      </c>
      <c r="C155" s="22"/>
      <c r="D155" s="98" t="s">
        <v>159</v>
      </c>
      <c r="E155" s="70" t="s">
        <v>13</v>
      </c>
      <c r="F155" s="19">
        <v>1200</v>
      </c>
      <c r="G155" s="29">
        <f t="shared" si="4"/>
        <v>6000</v>
      </c>
      <c r="H155" s="53">
        <v>5</v>
      </c>
    </row>
    <row r="156" spans="1:8" s="25" customFormat="1">
      <c r="A156" s="50">
        <v>39221280</v>
      </c>
      <c r="B156" s="119" t="s">
        <v>205</v>
      </c>
      <c r="C156" s="22"/>
      <c r="D156" s="98" t="s">
        <v>159</v>
      </c>
      <c r="E156" s="70" t="s">
        <v>13</v>
      </c>
      <c r="F156" s="19">
        <v>1400</v>
      </c>
      <c r="G156" s="29">
        <f t="shared" si="4"/>
        <v>7000</v>
      </c>
      <c r="H156" s="53">
        <v>5</v>
      </c>
    </row>
    <row r="157" spans="1:8" s="25" customFormat="1">
      <c r="A157" s="50">
        <v>39221270</v>
      </c>
      <c r="B157" s="119" t="s">
        <v>206</v>
      </c>
      <c r="C157" s="22"/>
      <c r="D157" s="98" t="s">
        <v>159</v>
      </c>
      <c r="E157" s="70" t="s">
        <v>13</v>
      </c>
      <c r="F157" s="19">
        <v>1100</v>
      </c>
      <c r="G157" s="29">
        <f t="shared" si="4"/>
        <v>8800</v>
      </c>
      <c r="H157" s="53">
        <v>8</v>
      </c>
    </row>
    <row r="158" spans="1:8" s="25" customFormat="1">
      <c r="A158" s="50">
        <v>39221260</v>
      </c>
      <c r="B158" s="119" t="s">
        <v>207</v>
      </c>
      <c r="C158" s="22"/>
      <c r="D158" s="98" t="s">
        <v>159</v>
      </c>
      <c r="E158" s="70" t="s">
        <v>13</v>
      </c>
      <c r="F158" s="19">
        <v>950</v>
      </c>
      <c r="G158" s="29">
        <f t="shared" si="4"/>
        <v>11400</v>
      </c>
      <c r="H158" s="53">
        <v>12</v>
      </c>
    </row>
    <row r="159" spans="1:8" s="25" customFormat="1">
      <c r="A159" s="50">
        <v>39221260</v>
      </c>
      <c r="B159" s="119" t="s">
        <v>178</v>
      </c>
      <c r="C159" s="22"/>
      <c r="D159" s="98" t="s">
        <v>159</v>
      </c>
      <c r="E159" s="70" t="s">
        <v>13</v>
      </c>
      <c r="F159" s="19">
        <v>3000</v>
      </c>
      <c r="G159" s="29">
        <f t="shared" si="4"/>
        <v>12000</v>
      </c>
      <c r="H159" s="53">
        <v>4</v>
      </c>
    </row>
    <row r="160" spans="1:8" s="25" customFormat="1">
      <c r="A160" s="50">
        <v>39221260</v>
      </c>
      <c r="B160" s="119" t="s">
        <v>179</v>
      </c>
      <c r="C160" s="22"/>
      <c r="D160" s="98" t="s">
        <v>159</v>
      </c>
      <c r="E160" s="70" t="s">
        <v>13</v>
      </c>
      <c r="F160" s="19">
        <v>25000</v>
      </c>
      <c r="G160" s="29">
        <f t="shared" si="4"/>
        <v>25000</v>
      </c>
      <c r="H160" s="53">
        <v>1</v>
      </c>
    </row>
    <row r="161" spans="1:70" s="25" customFormat="1">
      <c r="A161" s="50"/>
      <c r="B161" s="119"/>
      <c r="C161" s="22"/>
      <c r="D161" s="98"/>
      <c r="E161" s="70"/>
      <c r="F161" s="19"/>
      <c r="G161" s="30">
        <f>SUM(G151:G160)</f>
        <v>127700</v>
      </c>
      <c r="H161" s="53"/>
    </row>
    <row r="162" spans="1:70" s="25" customFormat="1">
      <c r="A162" s="50"/>
      <c r="B162" s="120" t="s">
        <v>180</v>
      </c>
      <c r="C162" s="22"/>
      <c r="D162" s="98"/>
      <c r="E162" s="70"/>
      <c r="F162" s="19"/>
      <c r="G162" s="29"/>
      <c r="H162" s="53"/>
    </row>
    <row r="163" spans="1:70" s="25" customFormat="1">
      <c r="A163" s="50">
        <v>39713520</v>
      </c>
      <c r="B163" s="119" t="s">
        <v>182</v>
      </c>
      <c r="C163" s="22"/>
      <c r="D163" s="98" t="s">
        <v>159</v>
      </c>
      <c r="E163" s="70" t="s">
        <v>13</v>
      </c>
      <c r="F163" s="19">
        <v>25000</v>
      </c>
      <c r="G163" s="29">
        <f t="shared" si="4"/>
        <v>75000</v>
      </c>
      <c r="H163" s="53">
        <v>3</v>
      </c>
    </row>
    <row r="164" spans="1:70" s="25" customFormat="1">
      <c r="A164" s="50">
        <v>39711190</v>
      </c>
      <c r="B164" s="119" t="s">
        <v>184</v>
      </c>
      <c r="C164" s="22"/>
      <c r="D164" s="98" t="s">
        <v>159</v>
      </c>
      <c r="E164" s="70" t="s">
        <v>13</v>
      </c>
      <c r="F164" s="19">
        <v>28000</v>
      </c>
      <c r="G164" s="29">
        <f t="shared" si="4"/>
        <v>84000</v>
      </c>
      <c r="H164" s="53">
        <v>3</v>
      </c>
    </row>
    <row r="165" spans="1:70" s="25" customFormat="1">
      <c r="A165" s="50">
        <v>34931900</v>
      </c>
      <c r="B165" s="119" t="s">
        <v>201</v>
      </c>
      <c r="C165" s="22"/>
      <c r="D165" s="98" t="s">
        <v>159</v>
      </c>
      <c r="E165" s="70" t="s">
        <v>13</v>
      </c>
      <c r="F165" s="19">
        <v>130000</v>
      </c>
      <c r="G165" s="29">
        <f t="shared" si="4"/>
        <v>650000</v>
      </c>
      <c r="H165" s="53">
        <v>5</v>
      </c>
    </row>
    <row r="166" spans="1:70" s="25" customFormat="1">
      <c r="A166" s="50">
        <v>30211220</v>
      </c>
      <c r="B166" s="119" t="s">
        <v>252</v>
      </c>
      <c r="C166" s="22"/>
      <c r="D166" s="98" t="s">
        <v>159</v>
      </c>
      <c r="E166" s="70"/>
      <c r="F166" s="19"/>
      <c r="G166" s="29"/>
      <c r="H166" s="53"/>
    </row>
    <row r="167" spans="1:70" s="25" customFormat="1">
      <c r="A167" s="50">
        <v>30237490</v>
      </c>
      <c r="B167" s="119" t="s">
        <v>253</v>
      </c>
      <c r="C167" s="22"/>
      <c r="D167" s="98" t="s">
        <v>159</v>
      </c>
      <c r="E167" s="70"/>
      <c r="F167" s="19"/>
      <c r="G167" s="29"/>
      <c r="H167" s="53"/>
    </row>
    <row r="168" spans="1:70" s="25" customFormat="1">
      <c r="A168" s="50">
        <v>39712200</v>
      </c>
      <c r="B168" s="119" t="s">
        <v>214</v>
      </c>
      <c r="C168" s="22"/>
      <c r="D168" s="98" t="s">
        <v>159</v>
      </c>
      <c r="E168" s="70" t="s">
        <v>13</v>
      </c>
      <c r="F168" s="19">
        <v>55000</v>
      </c>
      <c r="G168" s="29">
        <f t="shared" si="4"/>
        <v>55000</v>
      </c>
      <c r="H168" s="53">
        <v>1</v>
      </c>
    </row>
    <row r="169" spans="1:70" s="25" customFormat="1">
      <c r="A169" s="50">
        <v>39711290</v>
      </c>
      <c r="B169" s="119" t="s">
        <v>183</v>
      </c>
      <c r="C169" s="22"/>
      <c r="D169" s="98" t="s">
        <v>159</v>
      </c>
      <c r="E169" s="70" t="s">
        <v>13</v>
      </c>
      <c r="F169" s="19">
        <v>45000</v>
      </c>
      <c r="G169" s="29">
        <f t="shared" si="4"/>
        <v>90000</v>
      </c>
      <c r="H169" s="53">
        <v>2</v>
      </c>
    </row>
    <row r="170" spans="1:70" s="25" customFormat="1">
      <c r="A170" s="50">
        <v>39711200</v>
      </c>
      <c r="B170" s="119" t="s">
        <v>210</v>
      </c>
      <c r="C170" s="22"/>
      <c r="D170" s="98" t="s">
        <v>159</v>
      </c>
      <c r="E170" s="70" t="s">
        <v>13</v>
      </c>
      <c r="F170" s="19">
        <v>25000</v>
      </c>
      <c r="G170" s="29">
        <f t="shared" si="4"/>
        <v>75000</v>
      </c>
      <c r="H170" s="53">
        <v>3</v>
      </c>
    </row>
    <row r="171" spans="1:70" s="25" customFormat="1">
      <c r="A171" s="50"/>
      <c r="B171" s="119"/>
      <c r="C171" s="22"/>
      <c r="D171" s="98"/>
      <c r="E171" s="70"/>
      <c r="F171" s="19"/>
      <c r="G171" s="30">
        <f>SUM(G163:G170)</f>
        <v>1029000</v>
      </c>
      <c r="H171" s="53"/>
    </row>
    <row r="172" spans="1:70" s="25" customFormat="1">
      <c r="A172" s="50"/>
      <c r="B172" s="67" t="s">
        <v>22</v>
      </c>
      <c r="C172" s="11"/>
      <c r="D172" s="98"/>
      <c r="E172" s="80"/>
      <c r="F172" s="78"/>
      <c r="G172" s="79"/>
      <c r="H172" s="81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 t="s">
        <v>211</v>
      </c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</row>
    <row r="173" spans="1:70" s="25" customFormat="1">
      <c r="A173" s="121">
        <v>30200000</v>
      </c>
      <c r="B173" s="115" t="s">
        <v>133</v>
      </c>
      <c r="C173" s="122"/>
      <c r="D173" s="98" t="s">
        <v>159</v>
      </c>
      <c r="E173" s="77"/>
      <c r="F173" s="78">
        <v>10000</v>
      </c>
      <c r="G173" s="29">
        <f t="shared" ref="G173:G177" si="5">F173*H173</f>
        <v>120000</v>
      </c>
      <c r="H173" s="81">
        <v>12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</row>
    <row r="174" spans="1:70" s="25" customFormat="1">
      <c r="A174" s="121">
        <v>80500000</v>
      </c>
      <c r="B174" s="123" t="s">
        <v>105</v>
      </c>
      <c r="C174" s="124"/>
      <c r="D174" s="98" t="s">
        <v>159</v>
      </c>
      <c r="E174" s="76"/>
      <c r="F174" s="82">
        <v>150000</v>
      </c>
      <c r="G174" s="29">
        <v>150000</v>
      </c>
      <c r="H174" s="81">
        <v>1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</row>
    <row r="175" spans="1:70" s="25" customFormat="1">
      <c r="A175" s="121">
        <v>65310000</v>
      </c>
      <c r="B175" s="125" t="s">
        <v>127</v>
      </c>
      <c r="C175" s="124"/>
      <c r="D175" s="98" t="s">
        <v>159</v>
      </c>
      <c r="E175" s="76" t="s">
        <v>106</v>
      </c>
      <c r="F175" s="82">
        <v>36.08</v>
      </c>
      <c r="G175" s="29">
        <v>248000</v>
      </c>
      <c r="H175" s="81">
        <v>6873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</row>
    <row r="176" spans="1:70" s="25" customFormat="1">
      <c r="A176" s="121">
        <v>72200000</v>
      </c>
      <c r="B176" s="125" t="s">
        <v>195</v>
      </c>
      <c r="C176" s="124"/>
      <c r="D176" s="98" t="s">
        <v>159</v>
      </c>
      <c r="E176" s="76"/>
      <c r="F176" s="82">
        <v>105000</v>
      </c>
      <c r="G176" s="29">
        <v>105000</v>
      </c>
      <c r="H176" s="81">
        <v>1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</row>
    <row r="177" spans="1:70" s="25" customFormat="1" ht="24">
      <c r="A177" s="121">
        <v>64211100</v>
      </c>
      <c r="B177" s="125" t="s">
        <v>109</v>
      </c>
      <c r="C177" s="124"/>
      <c r="D177" s="98" t="s">
        <v>159</v>
      </c>
      <c r="E177" s="76"/>
      <c r="F177" s="82">
        <v>9600</v>
      </c>
      <c r="G177" s="29">
        <f t="shared" si="5"/>
        <v>115200</v>
      </c>
      <c r="H177" s="81">
        <v>12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</row>
    <row r="178" spans="1:70" s="25" customFormat="1" ht="24">
      <c r="A178" s="121">
        <v>64211100</v>
      </c>
      <c r="B178" s="125" t="s">
        <v>110</v>
      </c>
      <c r="C178" s="124"/>
      <c r="D178" s="98" t="s">
        <v>159</v>
      </c>
      <c r="E178" s="76"/>
      <c r="F178" s="82">
        <v>7065</v>
      </c>
      <c r="G178" s="29">
        <f>F178*H178</f>
        <v>84780</v>
      </c>
      <c r="H178" s="81">
        <v>12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</row>
    <row r="179" spans="1:70" s="25" customFormat="1">
      <c r="A179" s="121">
        <v>79971120</v>
      </c>
      <c r="B179" s="125" t="s">
        <v>263</v>
      </c>
      <c r="C179" s="124"/>
      <c r="D179" s="98" t="s">
        <v>159</v>
      </c>
      <c r="E179" s="76"/>
      <c r="F179" s="82"/>
      <c r="G179" s="29">
        <v>102000</v>
      </c>
      <c r="H179" s="81">
        <v>1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</row>
    <row r="180" spans="1:70" s="25" customFormat="1" ht="24">
      <c r="A180" s="121">
        <v>71241200</v>
      </c>
      <c r="B180" s="125" t="s">
        <v>262</v>
      </c>
      <c r="C180" s="124"/>
      <c r="D180" s="98" t="s">
        <v>159</v>
      </c>
      <c r="E180" s="76"/>
      <c r="F180" s="82"/>
      <c r="G180" s="29">
        <v>700000</v>
      </c>
      <c r="H180" s="81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</row>
    <row r="181" spans="1:70" s="25" customFormat="1">
      <c r="A181" s="121"/>
      <c r="B181" s="123"/>
      <c r="C181" s="124"/>
      <c r="D181" s="98"/>
      <c r="E181" s="76"/>
      <c r="F181" s="82"/>
      <c r="G181" s="79">
        <f>SUM(G173:G180)</f>
        <v>1624980</v>
      </c>
      <c r="H181" s="81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</row>
    <row r="182" spans="1:70" s="25" customFormat="1">
      <c r="A182" s="126"/>
      <c r="H182" s="86"/>
    </row>
    <row r="183" spans="1:70" s="25" customFormat="1">
      <c r="A183" s="126"/>
      <c r="F183" s="25" t="s">
        <v>267</v>
      </c>
      <c r="H183" s="86"/>
    </row>
    <row r="184" spans="1:70" s="25" customFormat="1">
      <c r="A184" s="126"/>
      <c r="G184" s="25" t="s">
        <v>216</v>
      </c>
      <c r="H184" s="86"/>
    </row>
    <row r="185" spans="1:70" s="25" customFormat="1">
      <c r="A185" s="126"/>
      <c r="H185" s="86"/>
    </row>
    <row r="186" spans="1:70" s="25" customFormat="1">
      <c r="A186" s="126"/>
      <c r="H186" s="86"/>
    </row>
    <row r="187" spans="1:70" s="25" customFormat="1">
      <c r="A187" s="126"/>
      <c r="H187" s="86"/>
    </row>
    <row r="188" spans="1:70" s="25" customFormat="1">
      <c r="A188" s="126"/>
      <c r="H188" s="86"/>
    </row>
    <row r="189" spans="1:70" s="25" customFormat="1">
      <c r="A189" s="126"/>
      <c r="H189" s="86"/>
    </row>
    <row r="190" spans="1:70" s="25" customFormat="1">
      <c r="A190" s="126"/>
      <c r="H190" s="86"/>
    </row>
    <row r="191" spans="1:70" s="25" customFormat="1">
      <c r="A191" s="126"/>
      <c r="H191" s="86"/>
    </row>
    <row r="192" spans="1:70" s="25" customFormat="1">
      <c r="A192" s="126"/>
      <c r="H192" s="86"/>
    </row>
    <row r="193" spans="1:8" s="25" customFormat="1">
      <c r="A193" s="126"/>
      <c r="H193" s="86"/>
    </row>
    <row r="194" spans="1:8" s="25" customFormat="1">
      <c r="A194" s="126"/>
      <c r="H194" s="86"/>
    </row>
    <row r="195" spans="1:8" s="25" customFormat="1">
      <c r="A195" s="126"/>
      <c r="H195" s="86"/>
    </row>
    <row r="196" spans="1:8" s="25" customFormat="1">
      <c r="A196" s="126"/>
      <c r="H196" s="86"/>
    </row>
    <row r="197" spans="1:8" s="25" customFormat="1">
      <c r="A197" s="126"/>
      <c r="H197" s="127"/>
    </row>
    <row r="198" spans="1:8" s="25" customFormat="1">
      <c r="A198" s="126"/>
      <c r="H198" s="127"/>
    </row>
    <row r="199" spans="1:8" s="25" customFormat="1">
      <c r="A199" s="126"/>
      <c r="H199" s="127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 s="25" customFormat="1">
      <c r="A495" s="126"/>
      <c r="H495" s="127"/>
    </row>
    <row r="496" spans="1:8" s="25" customFormat="1">
      <c r="A496" s="126"/>
      <c r="H496" s="127"/>
    </row>
    <row r="497" spans="1:8" s="25" customFormat="1">
      <c r="A497" s="126"/>
      <c r="H497" s="127"/>
    </row>
    <row r="498" spans="1:8" s="25" customFormat="1">
      <c r="A498" s="126"/>
      <c r="H498" s="127"/>
    </row>
    <row r="499" spans="1:8" s="25" customFormat="1">
      <c r="A499" s="126"/>
      <c r="H499" s="127"/>
    </row>
    <row r="500" spans="1:8" s="25" customFormat="1">
      <c r="A500" s="126"/>
      <c r="H500" s="127"/>
    </row>
    <row r="501" spans="1:8" s="25" customFormat="1">
      <c r="A501" s="126"/>
      <c r="H501" s="127"/>
    </row>
    <row r="502" spans="1:8" s="25" customFormat="1">
      <c r="A502" s="126"/>
      <c r="H502" s="127"/>
    </row>
    <row r="503" spans="1:8" s="25" customFormat="1">
      <c r="A503" s="126"/>
      <c r="H503" s="127"/>
    </row>
    <row r="504" spans="1:8" s="25" customFormat="1">
      <c r="A504" s="126"/>
      <c r="H504" s="127"/>
    </row>
    <row r="505" spans="1:8" s="25" customFormat="1">
      <c r="A505" s="126"/>
      <c r="H505" s="127"/>
    </row>
    <row r="506" spans="1:8" s="25" customFormat="1">
      <c r="A506" s="126"/>
      <c r="H506" s="127"/>
    </row>
    <row r="507" spans="1:8" s="25" customFormat="1">
      <c r="A507" s="126"/>
      <c r="H507" s="127"/>
    </row>
    <row r="508" spans="1:8" s="25" customFormat="1">
      <c r="A508" s="126"/>
      <c r="H508" s="127"/>
    </row>
    <row r="509" spans="1:8" s="25" customFormat="1">
      <c r="A509" s="126"/>
      <c r="H509" s="127"/>
    </row>
    <row r="510" spans="1:8" s="25" customFormat="1">
      <c r="A510" s="126"/>
      <c r="H510" s="127"/>
    </row>
    <row r="511" spans="1:8" s="25" customFormat="1">
      <c r="A511" s="126"/>
      <c r="H511" s="127"/>
    </row>
    <row r="512" spans="1:8" s="25" customFormat="1">
      <c r="A512" s="126"/>
      <c r="H512" s="127"/>
    </row>
    <row r="513" spans="1:8" s="25" customFormat="1">
      <c r="A513" s="126"/>
      <c r="H513" s="127"/>
    </row>
    <row r="514" spans="1:8" s="25" customFormat="1">
      <c r="A514" s="126"/>
      <c r="H514" s="127"/>
    </row>
    <row r="515" spans="1:8" s="25" customFormat="1">
      <c r="A515" s="126"/>
      <c r="H515" s="127"/>
    </row>
    <row r="516" spans="1:8" s="25" customFormat="1">
      <c r="A516" s="126"/>
      <c r="H516" s="127"/>
    </row>
    <row r="517" spans="1:8" s="25" customFormat="1">
      <c r="A517" s="126"/>
      <c r="H517" s="127"/>
    </row>
    <row r="518" spans="1:8" s="25" customFormat="1">
      <c r="A518" s="126"/>
      <c r="H518" s="127"/>
    </row>
    <row r="519" spans="1:8" s="25" customFormat="1">
      <c r="A519" s="126"/>
      <c r="H519" s="127"/>
    </row>
    <row r="520" spans="1:8" s="25" customFormat="1">
      <c r="A520" s="126"/>
      <c r="H520" s="127"/>
    </row>
    <row r="521" spans="1:8" s="25" customFormat="1">
      <c r="A521" s="126"/>
      <c r="H521" s="127"/>
    </row>
    <row r="522" spans="1:8" s="25" customFormat="1">
      <c r="A522" s="126"/>
      <c r="H522" s="127"/>
    </row>
    <row r="523" spans="1:8" s="25" customFormat="1">
      <c r="A523" s="126"/>
      <c r="H523" s="127"/>
    </row>
    <row r="524" spans="1:8" s="25" customFormat="1">
      <c r="A524" s="126"/>
      <c r="H524" s="127"/>
    </row>
    <row r="525" spans="1:8" s="25" customFormat="1">
      <c r="A525" s="126"/>
      <c r="H525" s="127"/>
    </row>
    <row r="526" spans="1:8" s="25" customFormat="1">
      <c r="A526" s="126"/>
      <c r="H526" s="127"/>
    </row>
    <row r="527" spans="1:8" s="25" customFormat="1">
      <c r="A527" s="126"/>
      <c r="H527" s="127"/>
    </row>
    <row r="528" spans="1:8">
      <c r="A528" s="51"/>
      <c r="G528"/>
      <c r="H528" s="87"/>
    </row>
    <row r="529" spans="1:8">
      <c r="A529" s="51"/>
      <c r="G529"/>
      <c r="H529" s="87"/>
    </row>
    <row r="530" spans="1:8">
      <c r="A530" s="51"/>
      <c r="G530"/>
      <c r="H530" s="8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  <row r="1392" spans="1:8">
      <c r="A1392" s="51"/>
      <c r="G1392"/>
      <c r="H1392" s="87"/>
    </row>
    <row r="1393" spans="1:8">
      <c r="A1393" s="51"/>
      <c r="G1393"/>
      <c r="H1393" s="87"/>
    </row>
    <row r="1394" spans="1:8">
      <c r="A1394" s="51"/>
      <c r="G1394"/>
      <c r="H1394" s="87"/>
    </row>
    <row r="1395" spans="1:8">
      <c r="A1395" s="51"/>
      <c r="G1395"/>
      <c r="H1395" s="87"/>
    </row>
    <row r="1396" spans="1:8">
      <c r="A1396" s="51"/>
      <c r="G1396"/>
      <c r="H1396" s="87"/>
    </row>
    <row r="1397" spans="1:8">
      <c r="A1397" s="51"/>
      <c r="G1397"/>
      <c r="H1397" s="87"/>
    </row>
    <row r="1398" spans="1:8">
      <c r="A1398" s="51"/>
      <c r="G1398"/>
      <c r="H1398" s="87"/>
    </row>
    <row r="1399" spans="1:8">
      <c r="A1399" s="51"/>
      <c r="G1399"/>
      <c r="H1399" s="87"/>
    </row>
    <row r="1400" spans="1:8">
      <c r="A1400" s="51"/>
      <c r="G1400"/>
      <c r="H1400" s="87"/>
    </row>
    <row r="1401" spans="1:8">
      <c r="A1401" s="51"/>
      <c r="G1401"/>
      <c r="H1401" s="87"/>
    </row>
    <row r="1402" spans="1:8">
      <c r="A1402" s="51"/>
      <c r="G1402"/>
      <c r="H1402" s="87"/>
    </row>
    <row r="1403" spans="1:8">
      <c r="A1403" s="51"/>
      <c r="G1403"/>
      <c r="H1403" s="87"/>
    </row>
    <row r="1404" spans="1:8">
      <c r="A1404" s="51"/>
      <c r="G1404"/>
      <c r="H1404" s="87"/>
    </row>
    <row r="1405" spans="1:8">
      <c r="A1405" s="51"/>
      <c r="G1405"/>
      <c r="H1405" s="87"/>
    </row>
  </sheetData>
  <mergeCells count="9">
    <mergeCell ref="A9:H9"/>
    <mergeCell ref="A10:H10"/>
    <mergeCell ref="A11:C11"/>
    <mergeCell ref="F1:H1"/>
    <mergeCell ref="A4:G4"/>
    <mergeCell ref="B5:F5"/>
    <mergeCell ref="A6:H6"/>
    <mergeCell ref="A7:H7"/>
    <mergeCell ref="A8:H8"/>
  </mergeCells>
  <pageMargins left="0" right="0" top="0" bottom="0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08"/>
  <sheetViews>
    <sheetView topLeftCell="A139" workbookViewId="0">
      <selection activeCell="A139" sqref="A1:XFD1048576"/>
    </sheetView>
  </sheetViews>
  <sheetFormatPr defaultRowHeight="15"/>
  <cols>
    <col min="1" max="1" width="10.140625" style="52" customWidth="1"/>
    <col min="2" max="2" width="39.5703125" customWidth="1"/>
    <col min="3" max="3" width="0.42578125" hidden="1" customWidth="1"/>
    <col min="4" max="4" width="10" customWidth="1"/>
    <col min="5" max="5" width="8.42578125" customWidth="1"/>
    <col min="6" max="6" width="10.28515625" customWidth="1"/>
    <col min="7" max="7" width="10.85546875" style="25" customWidth="1"/>
    <col min="8" max="8" width="10.7109375" style="86" customWidth="1"/>
  </cols>
  <sheetData>
    <row r="1" spans="1:73" ht="27" customHeight="1">
      <c r="A1" s="43"/>
      <c r="B1" s="1"/>
      <c r="C1" s="1"/>
      <c r="D1" s="1"/>
      <c r="E1" s="1"/>
      <c r="F1" s="172" t="s">
        <v>215</v>
      </c>
      <c r="G1" s="172"/>
      <c r="H1" s="1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27" customHeight="1">
      <c r="A2" s="43"/>
      <c r="B2" s="1"/>
      <c r="C2" s="1"/>
      <c r="D2" s="1"/>
      <c r="E2" s="131" t="s">
        <v>217</v>
      </c>
      <c r="F2" s="138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22.5" customHeight="1">
      <c r="A3" s="43"/>
      <c r="B3" s="1"/>
      <c r="C3" s="1"/>
      <c r="D3" s="1"/>
      <c r="E3" s="128" t="s">
        <v>216</v>
      </c>
      <c r="F3" s="128"/>
      <c r="G3" s="137"/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ht="23.25" customHeight="1">
      <c r="A4" s="165" t="s">
        <v>189</v>
      </c>
      <c r="B4" s="165"/>
      <c r="C4" s="165"/>
      <c r="D4" s="165"/>
      <c r="E4" s="165"/>
      <c r="F4" s="165"/>
      <c r="G4" s="165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8">
      <c r="A5" s="144"/>
      <c r="B5" s="165" t="s">
        <v>277</v>
      </c>
      <c r="C5" s="165"/>
      <c r="D5" s="165"/>
      <c r="E5" s="165"/>
      <c r="F5" s="165"/>
      <c r="G5" s="144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3.25" customHeight="1">
      <c r="A6" s="166" t="s">
        <v>1</v>
      </c>
      <c r="B6" s="166"/>
      <c r="C6" s="166"/>
      <c r="D6" s="166"/>
      <c r="E6" s="166"/>
      <c r="F6" s="166"/>
      <c r="G6" s="166"/>
      <c r="H6" s="1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30.75" customHeight="1">
      <c r="A7" s="167" t="s">
        <v>186</v>
      </c>
      <c r="B7" s="167"/>
      <c r="C7" s="167"/>
      <c r="D7" s="167"/>
      <c r="E7" s="167"/>
      <c r="F7" s="167"/>
      <c r="G7" s="167"/>
      <c r="H7" s="1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>
      <c r="A8" s="168" t="s">
        <v>2</v>
      </c>
      <c r="B8" s="169"/>
      <c r="C8" s="169"/>
      <c r="D8" s="169"/>
      <c r="E8" s="169"/>
      <c r="F8" s="169"/>
      <c r="G8" s="169"/>
      <c r="H8" s="17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57" t="s">
        <v>3</v>
      </c>
      <c r="B9" s="158"/>
      <c r="C9" s="158"/>
      <c r="D9" s="158"/>
      <c r="E9" s="158"/>
      <c r="F9" s="158"/>
      <c r="G9" s="158"/>
      <c r="H9" s="15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1"/>
    </row>
    <row r="10" spans="1:73">
      <c r="A10" s="157" t="s">
        <v>4</v>
      </c>
      <c r="B10" s="158"/>
      <c r="C10" s="158"/>
      <c r="D10" s="158"/>
      <c r="E10" s="158"/>
      <c r="F10" s="158"/>
      <c r="G10" s="158"/>
      <c r="H10" s="15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1"/>
    </row>
    <row r="11" spans="1:73">
      <c r="A11" s="160" t="s">
        <v>5</v>
      </c>
      <c r="B11" s="161"/>
      <c r="C11" s="162"/>
      <c r="D11" s="8"/>
      <c r="E11" s="143"/>
      <c r="F11" s="9"/>
      <c r="G11" s="10"/>
      <c r="H11" s="8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63.75">
      <c r="A12" s="44" t="s">
        <v>6</v>
      </c>
      <c r="B12" s="33" t="s">
        <v>129</v>
      </c>
      <c r="C12" s="14"/>
      <c r="D12" s="23" t="s">
        <v>7</v>
      </c>
      <c r="E12" s="23" t="s">
        <v>8</v>
      </c>
      <c r="F12" s="24" t="s">
        <v>9</v>
      </c>
      <c r="G12" s="27" t="s">
        <v>26</v>
      </c>
      <c r="H12" s="26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>
      <c r="A13" s="44"/>
      <c r="B13" s="34" t="s">
        <v>11</v>
      </c>
      <c r="C13" s="17"/>
      <c r="D13" s="13"/>
      <c r="E13" s="13"/>
      <c r="F13" s="18"/>
      <c r="G13" s="28"/>
      <c r="H13" s="2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44"/>
      <c r="B14" s="57" t="s">
        <v>12</v>
      </c>
      <c r="C14" s="17"/>
      <c r="D14" s="13"/>
      <c r="E14" s="13"/>
      <c r="F14" s="18"/>
      <c r="G14" s="45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25" customFormat="1" ht="18" customHeight="1">
      <c r="A15" s="96">
        <v>22200000</v>
      </c>
      <c r="B15" s="71" t="s">
        <v>212</v>
      </c>
      <c r="C15" s="97"/>
      <c r="D15" s="98" t="s">
        <v>159</v>
      </c>
      <c r="E15" s="70" t="s">
        <v>13</v>
      </c>
      <c r="F15" s="19">
        <v>50000</v>
      </c>
      <c r="G15" s="29">
        <f>F15*H15</f>
        <v>50000</v>
      </c>
      <c r="H15" s="40">
        <v>1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</row>
    <row r="16" spans="1:73" s="25" customFormat="1" ht="18" customHeight="1">
      <c r="A16" s="50">
        <v>22451190</v>
      </c>
      <c r="B16" s="71" t="s">
        <v>28</v>
      </c>
      <c r="C16" s="101"/>
      <c r="D16" s="98" t="s">
        <v>159</v>
      </c>
      <c r="E16" s="70" t="s">
        <v>13</v>
      </c>
      <c r="F16" s="19">
        <v>300</v>
      </c>
      <c r="G16" s="29">
        <f t="shared" ref="G16:G80" si="0">F16*H16</f>
        <v>15000</v>
      </c>
      <c r="H16" s="41">
        <v>50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102"/>
      <c r="BT16" s="102"/>
      <c r="BU16" s="102"/>
    </row>
    <row r="17" spans="1:73" s="25" customFormat="1" ht="18" customHeight="1">
      <c r="A17" s="50">
        <v>22811130</v>
      </c>
      <c r="B17" s="71" t="s">
        <v>29</v>
      </c>
      <c r="C17" s="101"/>
      <c r="D17" s="98" t="s">
        <v>159</v>
      </c>
      <c r="E17" s="70" t="s">
        <v>13</v>
      </c>
      <c r="F17" s="19">
        <v>50</v>
      </c>
      <c r="G17" s="29">
        <f t="shared" si="0"/>
        <v>10000</v>
      </c>
      <c r="H17" s="41">
        <v>200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2"/>
      <c r="BT17" s="102"/>
      <c r="BU17" s="102"/>
    </row>
    <row r="18" spans="1:73" s="25" customFormat="1" ht="18" customHeight="1">
      <c r="A18" s="50">
        <v>22811130</v>
      </c>
      <c r="B18" s="71" t="s">
        <v>29</v>
      </c>
      <c r="C18" s="101"/>
      <c r="D18" s="98" t="s">
        <v>159</v>
      </c>
      <c r="E18" s="70" t="s">
        <v>13</v>
      </c>
      <c r="F18" s="19">
        <v>200</v>
      </c>
      <c r="G18" s="29">
        <f t="shared" si="0"/>
        <v>10000</v>
      </c>
      <c r="H18" s="41">
        <v>50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102"/>
      <c r="BT18" s="102"/>
      <c r="BU18" s="102"/>
    </row>
    <row r="19" spans="1:73" s="25" customFormat="1" ht="18" customHeight="1">
      <c r="A19" s="50">
        <v>22811180</v>
      </c>
      <c r="B19" s="71" t="s">
        <v>30</v>
      </c>
      <c r="C19" s="101"/>
      <c r="D19" s="98" t="s">
        <v>159</v>
      </c>
      <c r="E19" s="70" t="s">
        <v>13</v>
      </c>
      <c r="F19" s="19">
        <v>2500</v>
      </c>
      <c r="G19" s="29">
        <f t="shared" si="0"/>
        <v>10000</v>
      </c>
      <c r="H19" s="41">
        <v>4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102"/>
      <c r="BT19" s="102"/>
      <c r="BU19" s="102"/>
    </row>
    <row r="20" spans="1:73" s="25" customFormat="1" ht="18" customHeight="1">
      <c r="A20" s="103" t="s">
        <v>116</v>
      </c>
      <c r="B20" s="71" t="s">
        <v>117</v>
      </c>
      <c r="C20" s="101"/>
      <c r="D20" s="98" t="s">
        <v>159</v>
      </c>
      <c r="E20" s="70" t="s">
        <v>13</v>
      </c>
      <c r="F20" s="19">
        <v>500</v>
      </c>
      <c r="G20" s="29">
        <f t="shared" si="0"/>
        <v>5000</v>
      </c>
      <c r="H20" s="41">
        <v>10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102"/>
      <c r="BT20" s="102"/>
      <c r="BU20" s="102"/>
    </row>
    <row r="21" spans="1:73" s="25" customFormat="1" ht="18" customHeight="1">
      <c r="A21" s="104" t="s">
        <v>35</v>
      </c>
      <c r="B21" s="71" t="s">
        <v>15</v>
      </c>
      <c r="C21" s="101"/>
      <c r="D21" s="98" t="s">
        <v>159</v>
      </c>
      <c r="E21" s="70" t="s">
        <v>13</v>
      </c>
      <c r="F21" s="19">
        <v>250</v>
      </c>
      <c r="G21" s="29">
        <f t="shared" si="0"/>
        <v>10000</v>
      </c>
      <c r="H21" s="41">
        <v>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102"/>
      <c r="BT21" s="102"/>
      <c r="BU21" s="102"/>
    </row>
    <row r="22" spans="1:73" s="25" customFormat="1" ht="18" customHeight="1">
      <c r="A22" s="103" t="s">
        <v>36</v>
      </c>
      <c r="B22" s="71" t="s">
        <v>37</v>
      </c>
      <c r="C22" s="101"/>
      <c r="D22" s="98" t="s">
        <v>159</v>
      </c>
      <c r="E22" s="70" t="s">
        <v>13</v>
      </c>
      <c r="F22" s="19">
        <v>100</v>
      </c>
      <c r="G22" s="29">
        <f t="shared" si="0"/>
        <v>2000</v>
      </c>
      <c r="H22" s="41">
        <v>20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102"/>
      <c r="BT22" s="102"/>
      <c r="BU22" s="102"/>
    </row>
    <row r="23" spans="1:73" s="25" customFormat="1" ht="18" customHeight="1">
      <c r="A23" s="50">
        <v>30192111</v>
      </c>
      <c r="B23" s="71" t="s">
        <v>38</v>
      </c>
      <c r="C23" s="101"/>
      <c r="D23" s="98" t="s">
        <v>159</v>
      </c>
      <c r="E23" s="70" t="s">
        <v>13</v>
      </c>
      <c r="F23" s="19">
        <v>500</v>
      </c>
      <c r="G23" s="29">
        <f t="shared" si="0"/>
        <v>2500</v>
      </c>
      <c r="H23" s="41">
        <v>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102"/>
      <c r="BT23" s="102"/>
      <c r="BU23" s="102"/>
    </row>
    <row r="24" spans="1:73" s="25" customFormat="1" ht="18" customHeight="1">
      <c r="A24" s="103" t="s">
        <v>39</v>
      </c>
      <c r="B24" s="71" t="s">
        <v>40</v>
      </c>
      <c r="C24" s="101"/>
      <c r="D24" s="98" t="s">
        <v>159</v>
      </c>
      <c r="E24" s="70" t="s">
        <v>13</v>
      </c>
      <c r="F24" s="19">
        <v>350</v>
      </c>
      <c r="G24" s="29">
        <f t="shared" si="0"/>
        <v>700</v>
      </c>
      <c r="H24" s="41">
        <v>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102"/>
      <c r="BT24" s="102"/>
      <c r="BU24" s="102"/>
    </row>
    <row r="25" spans="1:73" s="25" customFormat="1" ht="18" customHeight="1">
      <c r="A25" s="50">
        <v>30192121</v>
      </c>
      <c r="B25" s="71" t="s">
        <v>41</v>
      </c>
      <c r="C25" s="101"/>
      <c r="D25" s="98" t="s">
        <v>159</v>
      </c>
      <c r="E25" s="70" t="s">
        <v>13</v>
      </c>
      <c r="F25" s="19">
        <v>80</v>
      </c>
      <c r="G25" s="29">
        <f t="shared" si="0"/>
        <v>16000</v>
      </c>
      <c r="H25" s="41">
        <v>200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102"/>
      <c r="BT25" s="102"/>
      <c r="BU25" s="102"/>
    </row>
    <row r="26" spans="1:73" s="25" customFormat="1" ht="18" customHeight="1">
      <c r="A26" s="103" t="s">
        <v>42</v>
      </c>
      <c r="B26" s="71" t="s">
        <v>43</v>
      </c>
      <c r="C26" s="101"/>
      <c r="D26" s="98" t="s">
        <v>159</v>
      </c>
      <c r="E26" s="70" t="s">
        <v>119</v>
      </c>
      <c r="F26" s="19">
        <v>2000</v>
      </c>
      <c r="G26" s="29">
        <f t="shared" si="0"/>
        <v>10000</v>
      </c>
      <c r="H26" s="41">
        <v>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102"/>
      <c r="BT26" s="102"/>
      <c r="BU26" s="102"/>
    </row>
    <row r="27" spans="1:73" s="25" customFormat="1" ht="18" customHeight="1">
      <c r="A27" s="103" t="s">
        <v>44</v>
      </c>
      <c r="B27" s="71" t="s">
        <v>45</v>
      </c>
      <c r="C27" s="101"/>
      <c r="D27" s="98" t="s">
        <v>159</v>
      </c>
      <c r="E27" s="70" t="s">
        <v>13</v>
      </c>
      <c r="F27" s="19">
        <v>150</v>
      </c>
      <c r="G27" s="29">
        <f t="shared" si="0"/>
        <v>3000</v>
      </c>
      <c r="H27" s="41">
        <v>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</row>
    <row r="28" spans="1:73" s="25" customFormat="1" ht="18" customHeight="1">
      <c r="A28" s="103" t="s">
        <v>46</v>
      </c>
      <c r="B28" s="71" t="s">
        <v>47</v>
      </c>
      <c r="C28" s="101"/>
      <c r="D28" s="98" t="s">
        <v>159</v>
      </c>
      <c r="E28" s="70" t="s">
        <v>13</v>
      </c>
      <c r="F28" s="19">
        <v>200</v>
      </c>
      <c r="G28" s="29">
        <f t="shared" si="0"/>
        <v>30000</v>
      </c>
      <c r="H28" s="41">
        <v>150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</row>
    <row r="29" spans="1:73" s="25" customFormat="1" ht="18" customHeight="1">
      <c r="A29" s="103" t="s">
        <v>48</v>
      </c>
      <c r="B29" s="71" t="s">
        <v>49</v>
      </c>
      <c r="C29" s="101"/>
      <c r="D29" s="98" t="s">
        <v>159</v>
      </c>
      <c r="E29" s="70" t="s">
        <v>13</v>
      </c>
      <c r="F29" s="19">
        <v>50</v>
      </c>
      <c r="G29" s="29">
        <f t="shared" si="0"/>
        <v>1000</v>
      </c>
      <c r="H29" s="41">
        <v>20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</row>
    <row r="30" spans="1:73" s="25" customFormat="1">
      <c r="A30" s="103" t="s">
        <v>14</v>
      </c>
      <c r="B30" s="71" t="s">
        <v>50</v>
      </c>
      <c r="C30" s="101"/>
      <c r="D30" s="98" t="s">
        <v>159</v>
      </c>
      <c r="E30" s="70" t="s">
        <v>13</v>
      </c>
      <c r="F30" s="19">
        <v>300</v>
      </c>
      <c r="G30" s="29">
        <f t="shared" si="0"/>
        <v>6000</v>
      </c>
      <c r="H30" s="41">
        <v>20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</row>
    <row r="31" spans="1:73" s="25" customFormat="1">
      <c r="A31" s="103" t="s">
        <v>51</v>
      </c>
      <c r="B31" s="71" t="s">
        <v>244</v>
      </c>
      <c r="C31" s="101"/>
      <c r="D31" s="98" t="s">
        <v>159</v>
      </c>
      <c r="E31" s="70" t="s">
        <v>13</v>
      </c>
      <c r="F31" s="19">
        <v>350</v>
      </c>
      <c r="G31" s="29">
        <f t="shared" si="0"/>
        <v>1750</v>
      </c>
      <c r="H31" s="41">
        <v>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73" s="25" customFormat="1">
      <c r="A32" s="103" t="s">
        <v>53</v>
      </c>
      <c r="B32" s="71" t="s">
        <v>60</v>
      </c>
      <c r="C32" s="101"/>
      <c r="D32" s="98" t="s">
        <v>159</v>
      </c>
      <c r="E32" s="70" t="s">
        <v>13</v>
      </c>
      <c r="F32" s="19">
        <v>80</v>
      </c>
      <c r="G32" s="29">
        <f t="shared" si="0"/>
        <v>800</v>
      </c>
      <c r="H32" s="41">
        <v>10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1:70" s="25" customFormat="1">
      <c r="A33" s="50">
        <v>30192740</v>
      </c>
      <c r="B33" s="71" t="s">
        <v>54</v>
      </c>
      <c r="C33" s="101"/>
      <c r="D33" s="98" t="s">
        <v>159</v>
      </c>
      <c r="E33" s="70" t="s">
        <v>13</v>
      </c>
      <c r="F33" s="19">
        <v>3500</v>
      </c>
      <c r="G33" s="29">
        <f t="shared" si="0"/>
        <v>3500</v>
      </c>
      <c r="H33" s="41">
        <v>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1:70" s="25" customFormat="1">
      <c r="A34" s="50">
        <v>30192760</v>
      </c>
      <c r="B34" s="71" t="s">
        <v>55</v>
      </c>
      <c r="C34" s="101"/>
      <c r="D34" s="98" t="s">
        <v>159</v>
      </c>
      <c r="E34" s="70" t="s">
        <v>13</v>
      </c>
      <c r="F34" s="19">
        <v>100</v>
      </c>
      <c r="G34" s="29">
        <f t="shared" si="0"/>
        <v>3000</v>
      </c>
      <c r="H34" s="41">
        <v>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1:70" s="25" customFormat="1">
      <c r="A35" s="50">
        <v>30197121</v>
      </c>
      <c r="B35" s="105" t="s">
        <v>130</v>
      </c>
      <c r="C35" s="69"/>
      <c r="D35" s="98" t="s">
        <v>159</v>
      </c>
      <c r="E35" s="70" t="s">
        <v>13</v>
      </c>
      <c r="F35" s="19">
        <v>250</v>
      </c>
      <c r="G35" s="29">
        <f t="shared" si="0"/>
        <v>2500</v>
      </c>
      <c r="H35" s="41">
        <v>10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</row>
    <row r="36" spans="1:70" s="25" customFormat="1">
      <c r="A36" s="50">
        <v>30197122</v>
      </c>
      <c r="B36" s="105" t="s">
        <v>61</v>
      </c>
      <c r="C36" s="69"/>
      <c r="D36" s="98" t="s">
        <v>159</v>
      </c>
      <c r="E36" s="70" t="s">
        <v>13</v>
      </c>
      <c r="F36" s="19">
        <v>300</v>
      </c>
      <c r="G36" s="29">
        <f t="shared" si="0"/>
        <v>3000</v>
      </c>
      <c r="H36" s="41">
        <v>10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</row>
    <row r="37" spans="1:70" s="25" customFormat="1">
      <c r="A37" s="50">
        <v>30197231</v>
      </c>
      <c r="B37" s="68" t="s">
        <v>57</v>
      </c>
      <c r="C37" s="69"/>
      <c r="D37" s="98" t="s">
        <v>159</v>
      </c>
      <c r="E37" s="70" t="s">
        <v>119</v>
      </c>
      <c r="F37" s="19">
        <v>1100</v>
      </c>
      <c r="G37" s="29">
        <f t="shared" si="0"/>
        <v>11000</v>
      </c>
      <c r="H37" s="41">
        <v>10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</row>
    <row r="38" spans="1:70" s="25" customFormat="1">
      <c r="A38" s="50">
        <v>30197232</v>
      </c>
      <c r="B38" s="68" t="s">
        <v>247</v>
      </c>
      <c r="C38" s="69"/>
      <c r="D38" s="98" t="s">
        <v>159</v>
      </c>
      <c r="E38" s="70" t="s">
        <v>119</v>
      </c>
      <c r="F38" s="19">
        <v>300</v>
      </c>
      <c r="G38" s="29">
        <f t="shared" si="0"/>
        <v>24000</v>
      </c>
      <c r="H38" s="41">
        <v>80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</row>
    <row r="39" spans="1:70" s="25" customFormat="1">
      <c r="A39" s="50">
        <v>30197232</v>
      </c>
      <c r="B39" s="68" t="s">
        <v>58</v>
      </c>
      <c r="C39" s="69"/>
      <c r="D39" s="98" t="s">
        <v>159</v>
      </c>
      <c r="E39" s="70" t="s">
        <v>13</v>
      </c>
      <c r="F39" s="19">
        <v>200</v>
      </c>
      <c r="G39" s="29">
        <f t="shared" si="0"/>
        <v>6000</v>
      </c>
      <c r="H39" s="41">
        <v>30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</row>
    <row r="40" spans="1:70" s="25" customFormat="1">
      <c r="A40" s="50">
        <v>30197234</v>
      </c>
      <c r="B40" s="68" t="s">
        <v>59</v>
      </c>
      <c r="C40" s="69"/>
      <c r="D40" s="98" t="s">
        <v>159</v>
      </c>
      <c r="E40" s="70" t="s">
        <v>13</v>
      </c>
      <c r="F40" s="19">
        <v>1500</v>
      </c>
      <c r="G40" s="29">
        <f t="shared" si="0"/>
        <v>15000</v>
      </c>
      <c r="H40" s="41">
        <v>10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</row>
    <row r="41" spans="1:70" s="25" customFormat="1">
      <c r="A41" s="50">
        <v>30197622</v>
      </c>
      <c r="B41" s="68" t="s">
        <v>78</v>
      </c>
      <c r="C41" s="69"/>
      <c r="D41" s="98" t="s">
        <v>159</v>
      </c>
      <c r="E41" s="70" t="s">
        <v>13</v>
      </c>
      <c r="F41" s="19">
        <v>2500</v>
      </c>
      <c r="G41" s="29">
        <f t="shared" si="0"/>
        <v>200000</v>
      </c>
      <c r="H41" s="41">
        <v>80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</row>
    <row r="42" spans="1:70" s="108" customFormat="1">
      <c r="A42" s="106">
        <v>30199140</v>
      </c>
      <c r="B42" s="107" t="s">
        <v>136</v>
      </c>
      <c r="C42" s="69"/>
      <c r="D42" s="98" t="s">
        <v>159</v>
      </c>
      <c r="E42" s="70" t="s">
        <v>13</v>
      </c>
      <c r="F42" s="19">
        <v>200</v>
      </c>
      <c r="G42" s="29">
        <f t="shared" si="0"/>
        <v>3000</v>
      </c>
      <c r="H42" s="41">
        <v>15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</row>
    <row r="43" spans="1:70" s="25" customFormat="1" ht="15" customHeight="1">
      <c r="A43" s="50">
        <v>30199230</v>
      </c>
      <c r="B43" s="71" t="s">
        <v>62</v>
      </c>
      <c r="C43" s="72" t="s">
        <v>17</v>
      </c>
      <c r="D43" s="98" t="s">
        <v>159</v>
      </c>
      <c r="E43" s="70" t="s">
        <v>13</v>
      </c>
      <c r="F43" s="19">
        <v>50</v>
      </c>
      <c r="G43" s="29">
        <f t="shared" si="0"/>
        <v>5000</v>
      </c>
      <c r="H43" s="41">
        <v>100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</row>
    <row r="44" spans="1:70" s="25" customFormat="1" ht="15" customHeight="1">
      <c r="A44" s="50">
        <v>30199510</v>
      </c>
      <c r="B44" s="71" t="s">
        <v>16</v>
      </c>
      <c r="C44" s="72" t="s">
        <v>18</v>
      </c>
      <c r="D44" s="98" t="s">
        <v>159</v>
      </c>
      <c r="E44" s="70" t="s">
        <v>13</v>
      </c>
      <c r="F44" s="19">
        <v>200</v>
      </c>
      <c r="G44" s="29">
        <f t="shared" si="0"/>
        <v>2000</v>
      </c>
      <c r="H44" s="41">
        <v>10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</row>
    <row r="45" spans="1:70" s="25" customFormat="1" ht="15" customHeight="1">
      <c r="A45" s="50">
        <v>35821400</v>
      </c>
      <c r="B45" s="71" t="s">
        <v>63</v>
      </c>
      <c r="C45" s="72" t="s">
        <v>19</v>
      </c>
      <c r="D45" s="98" t="s">
        <v>159</v>
      </c>
      <c r="E45" s="70" t="s">
        <v>13</v>
      </c>
      <c r="F45" s="19">
        <v>3000</v>
      </c>
      <c r="G45" s="29">
        <f t="shared" si="0"/>
        <v>30000</v>
      </c>
      <c r="H45" s="41">
        <v>10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</row>
    <row r="46" spans="1:70" s="25" customFormat="1">
      <c r="A46" s="50">
        <v>37821160</v>
      </c>
      <c r="B46" s="71" t="s">
        <v>77</v>
      </c>
      <c r="C46" s="22"/>
      <c r="D46" s="98" t="s">
        <v>159</v>
      </c>
      <c r="E46" s="70" t="s">
        <v>13</v>
      </c>
      <c r="F46" s="19">
        <v>350</v>
      </c>
      <c r="G46" s="29">
        <f t="shared" si="0"/>
        <v>70000</v>
      </c>
      <c r="H46" s="41">
        <v>200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</row>
    <row r="47" spans="1:70" s="25" customFormat="1">
      <c r="A47" s="50">
        <v>39263310</v>
      </c>
      <c r="B47" s="71" t="s">
        <v>93</v>
      </c>
      <c r="C47" s="22"/>
      <c r="D47" s="98" t="s">
        <v>159</v>
      </c>
      <c r="E47" s="70" t="s">
        <v>13</v>
      </c>
      <c r="F47" s="19">
        <v>1000</v>
      </c>
      <c r="G47" s="29">
        <f t="shared" si="0"/>
        <v>3000</v>
      </c>
      <c r="H47" s="41">
        <v>3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</row>
    <row r="48" spans="1:70" s="25" customFormat="1">
      <c r="A48" s="50">
        <v>39263410</v>
      </c>
      <c r="B48" s="71" t="s">
        <v>92</v>
      </c>
      <c r="C48" s="22"/>
      <c r="D48" s="98" t="s">
        <v>159</v>
      </c>
      <c r="E48" s="70" t="s">
        <v>13</v>
      </c>
      <c r="F48" s="19">
        <v>200</v>
      </c>
      <c r="G48" s="29">
        <f t="shared" si="0"/>
        <v>4000</v>
      </c>
      <c r="H48" s="41">
        <v>20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</row>
    <row r="49" spans="1:70" s="25" customFormat="1">
      <c r="A49" s="50">
        <v>39263420</v>
      </c>
      <c r="B49" s="71" t="s">
        <v>94</v>
      </c>
      <c r="C49" s="22"/>
      <c r="D49" s="98" t="s">
        <v>159</v>
      </c>
      <c r="E49" s="70" t="s">
        <v>13</v>
      </c>
      <c r="F49" s="19">
        <v>400</v>
      </c>
      <c r="G49" s="29">
        <f t="shared" si="0"/>
        <v>4000</v>
      </c>
      <c r="H49" s="41">
        <v>10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</row>
    <row r="50" spans="1:70" s="25" customFormat="1">
      <c r="A50" s="50">
        <v>39263510</v>
      </c>
      <c r="B50" s="71" t="s">
        <v>95</v>
      </c>
      <c r="C50" s="22"/>
      <c r="D50" s="98" t="s">
        <v>159</v>
      </c>
      <c r="E50" s="70" t="s">
        <v>13</v>
      </c>
      <c r="F50" s="19">
        <v>50</v>
      </c>
      <c r="G50" s="29">
        <f t="shared" si="0"/>
        <v>2500</v>
      </c>
      <c r="H50" s="41">
        <v>50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</row>
    <row r="51" spans="1:70" s="25" customFormat="1">
      <c r="A51" s="50">
        <v>39263520</v>
      </c>
      <c r="B51" s="71" t="s">
        <v>96</v>
      </c>
      <c r="C51" s="22"/>
      <c r="D51" s="98" t="s">
        <v>159</v>
      </c>
      <c r="E51" s="70" t="s">
        <v>13</v>
      </c>
      <c r="F51" s="19">
        <v>80</v>
      </c>
      <c r="G51" s="29">
        <f t="shared" si="0"/>
        <v>4000</v>
      </c>
      <c r="H51" s="41">
        <v>50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</row>
    <row r="52" spans="1:70" s="25" customFormat="1">
      <c r="A52" s="50">
        <v>39298200</v>
      </c>
      <c r="B52" s="71" t="s">
        <v>137</v>
      </c>
      <c r="C52" s="22"/>
      <c r="D52" s="98" t="s">
        <v>159</v>
      </c>
      <c r="E52" s="70" t="s">
        <v>13</v>
      </c>
      <c r="F52" s="19">
        <v>2000</v>
      </c>
      <c r="G52" s="29">
        <f t="shared" si="0"/>
        <v>60000</v>
      </c>
      <c r="H52" s="41">
        <v>30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</row>
    <row r="53" spans="1:70" s="25" customFormat="1">
      <c r="A53" s="50">
        <v>22811170</v>
      </c>
      <c r="B53" s="71" t="s">
        <v>138</v>
      </c>
      <c r="C53" s="22"/>
      <c r="D53" s="98" t="s">
        <v>159</v>
      </c>
      <c r="E53" s="70" t="s">
        <v>13</v>
      </c>
      <c r="F53" s="19">
        <v>200</v>
      </c>
      <c r="G53" s="29">
        <f t="shared" si="0"/>
        <v>4000</v>
      </c>
      <c r="H53" s="41">
        <v>20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</row>
    <row r="54" spans="1:70" s="25" customFormat="1">
      <c r="A54" s="50">
        <v>39292500</v>
      </c>
      <c r="B54" s="71" t="s">
        <v>139</v>
      </c>
      <c r="C54" s="22"/>
      <c r="D54" s="98" t="s">
        <v>159</v>
      </c>
      <c r="E54" s="70" t="s">
        <v>13</v>
      </c>
      <c r="F54" s="19">
        <v>150</v>
      </c>
      <c r="G54" s="29">
        <f t="shared" si="0"/>
        <v>3000</v>
      </c>
      <c r="H54" s="41">
        <v>20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</row>
    <row r="55" spans="1:70" s="25" customFormat="1">
      <c r="A55" s="50">
        <v>39263530</v>
      </c>
      <c r="B55" s="71" t="s">
        <v>97</v>
      </c>
      <c r="C55" s="22"/>
      <c r="D55" s="98" t="s">
        <v>159</v>
      </c>
      <c r="E55" s="70" t="s">
        <v>13</v>
      </c>
      <c r="F55" s="19">
        <v>100</v>
      </c>
      <c r="G55" s="29">
        <f t="shared" si="0"/>
        <v>5000</v>
      </c>
      <c r="H55" s="41">
        <v>50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</row>
    <row r="56" spans="1:70" s="25" customFormat="1">
      <c r="A56" s="50">
        <v>30197231</v>
      </c>
      <c r="B56" s="71" t="s">
        <v>191</v>
      </c>
      <c r="C56" s="22"/>
      <c r="D56" s="98" t="s">
        <v>159</v>
      </c>
      <c r="E56" s="70" t="s">
        <v>119</v>
      </c>
      <c r="F56" s="19">
        <v>1500</v>
      </c>
      <c r="G56" s="29">
        <f t="shared" si="0"/>
        <v>15000</v>
      </c>
      <c r="H56" s="41">
        <v>10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</row>
    <row r="57" spans="1:70" s="25" customFormat="1">
      <c r="A57" s="50">
        <v>30192220</v>
      </c>
      <c r="B57" s="71" t="s">
        <v>161</v>
      </c>
      <c r="C57" s="22"/>
      <c r="D57" s="98" t="s">
        <v>159</v>
      </c>
      <c r="E57" s="70" t="s">
        <v>119</v>
      </c>
      <c r="F57" s="19">
        <v>1500</v>
      </c>
      <c r="G57" s="29">
        <f t="shared" si="0"/>
        <v>15000</v>
      </c>
      <c r="H57" s="41">
        <v>10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</row>
    <row r="58" spans="1:70" s="25" customFormat="1">
      <c r="A58" s="50">
        <v>30140000</v>
      </c>
      <c r="B58" s="71" t="s">
        <v>111</v>
      </c>
      <c r="C58" s="22"/>
      <c r="D58" s="98" t="s">
        <v>159</v>
      </c>
      <c r="E58" s="70" t="s">
        <v>13</v>
      </c>
      <c r="F58" s="19">
        <v>5000</v>
      </c>
      <c r="G58" s="29">
        <f t="shared" si="0"/>
        <v>10000</v>
      </c>
      <c r="H58" s="41">
        <v>2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</row>
    <row r="59" spans="1:70" s="25" customFormat="1">
      <c r="A59" s="50">
        <v>22811100</v>
      </c>
      <c r="B59" s="71" t="s">
        <v>268</v>
      </c>
      <c r="C59" s="22"/>
      <c r="D59" s="98" t="s">
        <v>159</v>
      </c>
      <c r="E59" s="70" t="s">
        <v>13</v>
      </c>
      <c r="F59" s="19">
        <v>1500</v>
      </c>
      <c r="G59" s="29">
        <f t="shared" si="0"/>
        <v>30000</v>
      </c>
      <c r="H59" s="41">
        <v>20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</row>
    <row r="60" spans="1:70" s="25" customFormat="1">
      <c r="A60" s="50">
        <v>22451280</v>
      </c>
      <c r="B60" s="71" t="s">
        <v>199</v>
      </c>
      <c r="C60" s="22"/>
      <c r="D60" s="98" t="s">
        <v>159</v>
      </c>
      <c r="E60" s="70" t="s">
        <v>13</v>
      </c>
      <c r="F60" s="19">
        <v>150</v>
      </c>
      <c r="G60" s="29">
        <f t="shared" si="0"/>
        <v>19500</v>
      </c>
      <c r="H60" s="41">
        <v>130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</row>
    <row r="61" spans="1:70" s="25" customFormat="1">
      <c r="A61" s="50">
        <v>30193600</v>
      </c>
      <c r="B61" s="71" t="s">
        <v>273</v>
      </c>
      <c r="C61" s="22"/>
      <c r="D61" s="98" t="s">
        <v>159</v>
      </c>
      <c r="E61" s="70" t="s">
        <v>13</v>
      </c>
      <c r="F61" s="19">
        <v>1500</v>
      </c>
      <c r="G61" s="29">
        <f t="shared" ref="G61" si="1">F61*H61</f>
        <v>3000</v>
      </c>
      <c r="H61" s="41">
        <v>2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</row>
    <row r="62" spans="1:70" s="25" customFormat="1">
      <c r="A62" s="50">
        <v>22451280</v>
      </c>
      <c r="B62" s="71" t="s">
        <v>200</v>
      </c>
      <c r="C62" s="22"/>
      <c r="D62" s="98" t="s">
        <v>159</v>
      </c>
      <c r="E62" s="70" t="s">
        <v>13</v>
      </c>
      <c r="F62" s="19">
        <v>450</v>
      </c>
      <c r="G62" s="29">
        <f t="shared" si="0"/>
        <v>58500</v>
      </c>
      <c r="H62" s="41">
        <v>130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70" s="25" customFormat="1">
      <c r="A63" s="109"/>
      <c r="B63" s="111"/>
      <c r="C63" s="110"/>
      <c r="D63" s="98"/>
      <c r="E63" s="70"/>
      <c r="F63" s="19"/>
      <c r="G63" s="30">
        <f>SUM(G15:G62)</f>
        <v>802250</v>
      </c>
      <c r="H63" s="4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</row>
    <row r="64" spans="1:70" s="25" customFormat="1">
      <c r="A64" s="103"/>
      <c r="B64" s="112" t="s">
        <v>64</v>
      </c>
      <c r="C64" s="22"/>
      <c r="D64" s="98"/>
      <c r="E64" s="70"/>
      <c r="F64" s="19"/>
      <c r="G64" s="29"/>
      <c r="H64" s="4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</row>
    <row r="65" spans="1:70" s="25" customFormat="1">
      <c r="A65" s="50">
        <v>31321260</v>
      </c>
      <c r="B65" s="113" t="s">
        <v>67</v>
      </c>
      <c r="C65" s="22"/>
      <c r="D65" s="98" t="s">
        <v>159</v>
      </c>
      <c r="E65" s="70" t="s">
        <v>121</v>
      </c>
      <c r="F65" s="19">
        <v>400</v>
      </c>
      <c r="G65" s="29">
        <f t="shared" si="0"/>
        <v>32000</v>
      </c>
      <c r="H65" s="42">
        <v>80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</row>
    <row r="66" spans="1:70" s="25" customFormat="1">
      <c r="A66" s="50">
        <v>31521440</v>
      </c>
      <c r="B66" s="105" t="s">
        <v>68</v>
      </c>
      <c r="C66" s="69"/>
      <c r="D66" s="98" t="s">
        <v>159</v>
      </c>
      <c r="E66" s="70" t="s">
        <v>13</v>
      </c>
      <c r="F66" s="19">
        <v>3000</v>
      </c>
      <c r="G66" s="29">
        <f t="shared" si="0"/>
        <v>15000</v>
      </c>
      <c r="H66" s="41">
        <v>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70" s="25" customFormat="1">
      <c r="A67" s="50">
        <v>31684400</v>
      </c>
      <c r="B67" s="105" t="s">
        <v>20</v>
      </c>
      <c r="C67" s="69"/>
      <c r="D67" s="98" t="s">
        <v>159</v>
      </c>
      <c r="E67" s="70" t="s">
        <v>13</v>
      </c>
      <c r="F67" s="19">
        <v>650</v>
      </c>
      <c r="G67" s="29">
        <f t="shared" si="0"/>
        <v>9750</v>
      </c>
      <c r="H67" s="41">
        <v>15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70" s="25" customFormat="1">
      <c r="A68" s="50">
        <v>31685000</v>
      </c>
      <c r="B68" s="105" t="s">
        <v>69</v>
      </c>
      <c r="C68" s="69"/>
      <c r="D68" s="98" t="s">
        <v>159</v>
      </c>
      <c r="E68" s="70" t="s">
        <v>13</v>
      </c>
      <c r="F68" s="19">
        <v>1500</v>
      </c>
      <c r="G68" s="29">
        <f t="shared" si="0"/>
        <v>15000</v>
      </c>
      <c r="H68" s="41">
        <v>10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70" s="25" customFormat="1">
      <c r="A69" s="50">
        <v>33711480</v>
      </c>
      <c r="B69" s="105" t="s">
        <v>70</v>
      </c>
      <c r="C69" s="69"/>
      <c r="D69" s="98" t="s">
        <v>159</v>
      </c>
      <c r="E69" s="70" t="s">
        <v>13</v>
      </c>
      <c r="F69" s="19">
        <v>250</v>
      </c>
      <c r="G69" s="29">
        <f t="shared" si="0"/>
        <v>10000</v>
      </c>
      <c r="H69" s="41">
        <v>40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70" s="25" customFormat="1">
      <c r="A70" s="50">
        <v>33761100</v>
      </c>
      <c r="B70" s="71" t="s">
        <v>71</v>
      </c>
      <c r="C70" s="22"/>
      <c r="D70" s="98" t="s">
        <v>159</v>
      </c>
      <c r="E70" s="70" t="s">
        <v>13</v>
      </c>
      <c r="F70" s="19">
        <v>200</v>
      </c>
      <c r="G70" s="29">
        <f t="shared" si="0"/>
        <v>10000</v>
      </c>
      <c r="H70" s="40">
        <v>50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70" s="25" customFormat="1">
      <c r="A71" s="50">
        <v>33761400</v>
      </c>
      <c r="B71" s="71" t="s">
        <v>72</v>
      </c>
      <c r="C71" s="22"/>
      <c r="D71" s="98" t="s">
        <v>159</v>
      </c>
      <c r="E71" s="70" t="s">
        <v>13</v>
      </c>
      <c r="F71" s="19">
        <v>400</v>
      </c>
      <c r="G71" s="29">
        <f t="shared" si="0"/>
        <v>20000</v>
      </c>
      <c r="H71" s="40">
        <v>50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70" s="25" customFormat="1">
      <c r="A72" s="50">
        <v>39221140</v>
      </c>
      <c r="B72" s="71" t="s">
        <v>143</v>
      </c>
      <c r="C72" s="22"/>
      <c r="D72" s="98" t="s">
        <v>159</v>
      </c>
      <c r="E72" s="70" t="s">
        <v>119</v>
      </c>
      <c r="F72" s="19">
        <v>7000</v>
      </c>
      <c r="G72" s="29">
        <f t="shared" si="0"/>
        <v>21000</v>
      </c>
      <c r="H72" s="40">
        <v>3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70" s="25" customFormat="1">
      <c r="A73" s="50">
        <v>39221140</v>
      </c>
      <c r="B73" s="71" t="s">
        <v>144</v>
      </c>
      <c r="C73" s="22"/>
      <c r="D73" s="98" t="s">
        <v>159</v>
      </c>
      <c r="E73" s="70" t="s">
        <v>119</v>
      </c>
      <c r="F73" s="19">
        <v>6000</v>
      </c>
      <c r="G73" s="29">
        <f t="shared" si="0"/>
        <v>30000</v>
      </c>
      <c r="H73" s="40">
        <v>5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70" s="25" customFormat="1">
      <c r="A74" s="50">
        <v>39221260</v>
      </c>
      <c r="B74" s="71" t="s">
        <v>145</v>
      </c>
      <c r="C74" s="22"/>
      <c r="D74" s="98" t="s">
        <v>159</v>
      </c>
      <c r="E74" s="70" t="s">
        <v>146</v>
      </c>
      <c r="F74" s="19">
        <v>70000</v>
      </c>
      <c r="G74" s="29">
        <f t="shared" si="0"/>
        <v>70000</v>
      </c>
      <c r="H74" s="40">
        <v>1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</row>
    <row r="75" spans="1:70" s="25" customFormat="1">
      <c r="A75" s="50">
        <v>39221130</v>
      </c>
      <c r="B75" s="71" t="s">
        <v>147</v>
      </c>
      <c r="C75" s="22"/>
      <c r="D75" s="98" t="s">
        <v>159</v>
      </c>
      <c r="E75" s="70" t="s">
        <v>119</v>
      </c>
      <c r="F75" s="19">
        <v>3500</v>
      </c>
      <c r="G75" s="29">
        <f t="shared" si="0"/>
        <v>35000</v>
      </c>
      <c r="H75" s="40">
        <v>10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70" s="25" customFormat="1">
      <c r="A76" s="50">
        <v>39221131</v>
      </c>
      <c r="B76" s="71" t="s">
        <v>80</v>
      </c>
      <c r="C76" s="22"/>
      <c r="D76" s="98" t="s">
        <v>159</v>
      </c>
      <c r="E76" s="70" t="s">
        <v>119</v>
      </c>
      <c r="F76" s="19">
        <v>9000</v>
      </c>
      <c r="G76" s="29">
        <f t="shared" si="0"/>
        <v>45000</v>
      </c>
      <c r="H76" s="40">
        <v>5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70" s="25" customFormat="1">
      <c r="A77" s="50">
        <v>39221310</v>
      </c>
      <c r="B77" s="71" t="s">
        <v>81</v>
      </c>
      <c r="C77" s="22"/>
      <c r="D77" s="98" t="s">
        <v>159</v>
      </c>
      <c r="E77" s="70" t="s">
        <v>13</v>
      </c>
      <c r="F77" s="19">
        <v>5000</v>
      </c>
      <c r="G77" s="29">
        <f t="shared" si="0"/>
        <v>25000</v>
      </c>
      <c r="H77" s="40">
        <v>5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70" s="25" customFormat="1">
      <c r="A78" s="50">
        <v>39221380</v>
      </c>
      <c r="B78" s="71" t="s">
        <v>82</v>
      </c>
      <c r="C78" s="22"/>
      <c r="D78" s="98" t="s">
        <v>159</v>
      </c>
      <c r="E78" s="70" t="s">
        <v>13</v>
      </c>
      <c r="F78" s="19">
        <v>300</v>
      </c>
      <c r="G78" s="29">
        <f t="shared" si="0"/>
        <v>9000</v>
      </c>
      <c r="H78" s="40">
        <v>30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</row>
    <row r="79" spans="1:70" s="25" customFormat="1">
      <c r="A79" s="50">
        <v>39221381</v>
      </c>
      <c r="B79" s="71" t="s">
        <v>82</v>
      </c>
      <c r="C79" s="22"/>
      <c r="D79" s="98" t="s">
        <v>159</v>
      </c>
      <c r="E79" s="70" t="s">
        <v>13</v>
      </c>
      <c r="F79" s="19">
        <v>250</v>
      </c>
      <c r="G79" s="29">
        <f t="shared" si="0"/>
        <v>5000</v>
      </c>
      <c r="H79" s="40">
        <v>20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</row>
    <row r="80" spans="1:70" s="25" customFormat="1">
      <c r="A80" s="50">
        <v>39221390</v>
      </c>
      <c r="B80" s="71" t="s">
        <v>85</v>
      </c>
      <c r="C80" s="22"/>
      <c r="D80" s="98" t="s">
        <v>159</v>
      </c>
      <c r="E80" s="70" t="s">
        <v>13</v>
      </c>
      <c r="F80" s="19">
        <v>300</v>
      </c>
      <c r="G80" s="29">
        <f t="shared" si="0"/>
        <v>9000</v>
      </c>
      <c r="H80" s="40">
        <v>30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68" s="25" customFormat="1">
      <c r="A81" s="50">
        <v>39221410</v>
      </c>
      <c r="B81" s="71" t="s">
        <v>83</v>
      </c>
      <c r="C81" s="22"/>
      <c r="D81" s="98" t="s">
        <v>159</v>
      </c>
      <c r="E81" s="70" t="s">
        <v>13</v>
      </c>
      <c r="F81" s="19">
        <v>1000</v>
      </c>
      <c r="G81" s="29">
        <f t="shared" ref="G81:G123" si="2">F81*H81</f>
        <v>40000</v>
      </c>
      <c r="H81" s="40">
        <v>40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68" s="25" customFormat="1">
      <c r="A82" s="50">
        <v>39221480</v>
      </c>
      <c r="B82" s="71" t="s">
        <v>84</v>
      </c>
      <c r="C82" s="22"/>
      <c r="D82" s="98" t="s">
        <v>159</v>
      </c>
      <c r="E82" s="70" t="s">
        <v>13</v>
      </c>
      <c r="F82" s="19">
        <v>2000</v>
      </c>
      <c r="G82" s="29">
        <f t="shared" si="2"/>
        <v>30000</v>
      </c>
      <c r="H82" s="40">
        <v>15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68" s="25" customFormat="1">
      <c r="A83" s="50">
        <v>39221490</v>
      </c>
      <c r="B83" s="105" t="s">
        <v>115</v>
      </c>
      <c r="C83" s="69"/>
      <c r="D83" s="98" t="s">
        <v>159</v>
      </c>
      <c r="E83" s="70" t="s">
        <v>13</v>
      </c>
      <c r="F83" s="19">
        <v>300</v>
      </c>
      <c r="G83" s="29">
        <f t="shared" si="2"/>
        <v>9000</v>
      </c>
      <c r="H83" s="41">
        <v>30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</row>
    <row r="84" spans="1:68" s="25" customFormat="1">
      <c r="A84" s="50">
        <v>39224331</v>
      </c>
      <c r="B84" s="105" t="s">
        <v>86</v>
      </c>
      <c r="C84" s="69"/>
      <c r="D84" s="98" t="s">
        <v>159</v>
      </c>
      <c r="E84" s="70" t="s">
        <v>13</v>
      </c>
      <c r="F84" s="19">
        <v>800</v>
      </c>
      <c r="G84" s="29">
        <f t="shared" si="2"/>
        <v>8000</v>
      </c>
      <c r="H84" s="41">
        <v>10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</row>
    <row r="85" spans="1:68" s="25" customFormat="1">
      <c r="A85" s="50">
        <v>39224332</v>
      </c>
      <c r="B85" s="105" t="s">
        <v>87</v>
      </c>
      <c r="C85" s="69"/>
      <c r="D85" s="98" t="s">
        <v>159</v>
      </c>
      <c r="E85" s="70" t="s">
        <v>13</v>
      </c>
      <c r="F85" s="19">
        <v>1300</v>
      </c>
      <c r="G85" s="29">
        <f t="shared" si="2"/>
        <v>13000</v>
      </c>
      <c r="H85" s="41">
        <v>10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</row>
    <row r="86" spans="1:68" s="25" customFormat="1">
      <c r="A86" s="50">
        <v>39224341</v>
      </c>
      <c r="B86" s="105" t="s">
        <v>223</v>
      </c>
      <c r="C86" s="69"/>
      <c r="D86" s="98" t="s">
        <v>159</v>
      </c>
      <c r="E86" s="70" t="s">
        <v>13</v>
      </c>
      <c r="F86" s="19">
        <v>4100</v>
      </c>
      <c r="G86" s="29">
        <f t="shared" si="2"/>
        <v>41000</v>
      </c>
      <c r="H86" s="41">
        <v>10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</row>
    <row r="87" spans="1:68" s="25" customFormat="1">
      <c r="A87" s="50">
        <v>39224341</v>
      </c>
      <c r="B87" s="105" t="s">
        <v>223</v>
      </c>
      <c r="C87" s="69"/>
      <c r="D87" s="98" t="s">
        <v>159</v>
      </c>
      <c r="E87" s="70" t="s">
        <v>13</v>
      </c>
      <c r="F87" s="19">
        <v>3300</v>
      </c>
      <c r="G87" s="29">
        <f t="shared" si="2"/>
        <v>33000</v>
      </c>
      <c r="H87" s="41">
        <v>10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</row>
    <row r="88" spans="1:68" s="25" customFormat="1">
      <c r="A88" s="50">
        <v>39224341</v>
      </c>
      <c r="B88" s="105" t="s">
        <v>223</v>
      </c>
      <c r="C88" s="69"/>
      <c r="D88" s="98" t="s">
        <v>159</v>
      </c>
      <c r="E88" s="70" t="s">
        <v>13</v>
      </c>
      <c r="F88" s="19">
        <v>3100</v>
      </c>
      <c r="G88" s="29">
        <f t="shared" si="2"/>
        <v>9300</v>
      </c>
      <c r="H88" s="41">
        <v>3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</row>
    <row r="89" spans="1:68" s="25" customFormat="1">
      <c r="A89" s="50">
        <v>39224341</v>
      </c>
      <c r="B89" s="105" t="s">
        <v>223</v>
      </c>
      <c r="C89" s="69"/>
      <c r="D89" s="98" t="s">
        <v>159</v>
      </c>
      <c r="E89" s="70" t="s">
        <v>13</v>
      </c>
      <c r="F89" s="19">
        <v>2600</v>
      </c>
      <c r="G89" s="29">
        <f t="shared" si="2"/>
        <v>52000</v>
      </c>
      <c r="H89" s="41">
        <v>20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</row>
    <row r="90" spans="1:68" s="25" customFormat="1">
      <c r="A90" s="50">
        <v>39241110</v>
      </c>
      <c r="B90" s="105" t="s">
        <v>89</v>
      </c>
      <c r="C90" s="69"/>
      <c r="D90" s="98" t="s">
        <v>159</v>
      </c>
      <c r="E90" s="70" t="s">
        <v>13</v>
      </c>
      <c r="F90" s="19">
        <v>5500</v>
      </c>
      <c r="G90" s="29">
        <f t="shared" si="2"/>
        <v>11000</v>
      </c>
      <c r="H90" s="41">
        <v>2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</row>
    <row r="91" spans="1:68" s="25" customFormat="1">
      <c r="A91" s="50">
        <v>39241120</v>
      </c>
      <c r="B91" s="68" t="s">
        <v>90</v>
      </c>
      <c r="C91" s="69"/>
      <c r="D91" s="98" t="s">
        <v>159</v>
      </c>
      <c r="E91" s="70" t="s">
        <v>13</v>
      </c>
      <c r="F91" s="19">
        <v>300</v>
      </c>
      <c r="G91" s="29">
        <f t="shared" si="2"/>
        <v>3000</v>
      </c>
      <c r="H91" s="41">
        <v>10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</row>
    <row r="92" spans="1:68" s="25" customFormat="1">
      <c r="A92" s="50">
        <v>39241120</v>
      </c>
      <c r="B92" s="68" t="s">
        <v>90</v>
      </c>
      <c r="C92" s="69"/>
      <c r="D92" s="98" t="s">
        <v>159</v>
      </c>
      <c r="E92" s="70" t="s">
        <v>13</v>
      </c>
      <c r="F92" s="19">
        <v>1500</v>
      </c>
      <c r="G92" s="29">
        <f t="shared" si="2"/>
        <v>7500</v>
      </c>
      <c r="H92" s="41">
        <v>5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</row>
    <row r="93" spans="1:68" s="25" customFormat="1">
      <c r="A93" s="50">
        <v>31521200</v>
      </c>
      <c r="B93" s="68" t="s">
        <v>131</v>
      </c>
      <c r="C93" s="69"/>
      <c r="D93" s="98" t="s">
        <v>159</v>
      </c>
      <c r="E93" s="70" t="s">
        <v>13</v>
      </c>
      <c r="F93" s="19">
        <v>300</v>
      </c>
      <c r="G93" s="29">
        <f t="shared" si="2"/>
        <v>15000</v>
      </c>
      <c r="H93" s="41">
        <v>50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</row>
    <row r="94" spans="1:68" s="25" customFormat="1">
      <c r="A94" s="50">
        <v>39241220</v>
      </c>
      <c r="B94" s="68" t="s">
        <v>208</v>
      </c>
      <c r="C94" s="69"/>
      <c r="D94" s="98" t="s">
        <v>159</v>
      </c>
      <c r="E94" s="70" t="s">
        <v>13</v>
      </c>
      <c r="F94" s="19">
        <v>4500</v>
      </c>
      <c r="G94" s="29">
        <f t="shared" si="2"/>
        <v>22500</v>
      </c>
      <c r="H94" s="41">
        <v>5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</row>
    <row r="95" spans="1:68" s="25" customFormat="1">
      <c r="A95" s="50">
        <v>39513110</v>
      </c>
      <c r="B95" s="68" t="s">
        <v>98</v>
      </c>
      <c r="C95" s="69"/>
      <c r="D95" s="98" t="s">
        <v>159</v>
      </c>
      <c r="E95" s="70" t="s">
        <v>13</v>
      </c>
      <c r="F95" s="19">
        <v>11000</v>
      </c>
      <c r="G95" s="29">
        <f t="shared" si="2"/>
        <v>22000</v>
      </c>
      <c r="H95" s="41">
        <v>2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</row>
    <row r="96" spans="1:68" s="25" customFormat="1">
      <c r="A96" s="109">
        <v>39831245</v>
      </c>
      <c r="B96" s="114" t="s">
        <v>99</v>
      </c>
      <c r="C96" s="69"/>
      <c r="D96" s="98" t="s">
        <v>159</v>
      </c>
      <c r="E96" s="70" t="s">
        <v>13</v>
      </c>
      <c r="F96" s="19">
        <v>600</v>
      </c>
      <c r="G96" s="29">
        <f t="shared" si="2"/>
        <v>30000</v>
      </c>
      <c r="H96" s="41">
        <v>50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s="25" customFormat="1">
      <c r="A97" s="50">
        <v>39831276</v>
      </c>
      <c r="B97" s="105" t="s">
        <v>100</v>
      </c>
      <c r="C97" s="69"/>
      <c r="D97" s="98" t="s">
        <v>159</v>
      </c>
      <c r="E97" s="70" t="s">
        <v>13</v>
      </c>
      <c r="F97" s="19">
        <v>2600</v>
      </c>
      <c r="G97" s="29">
        <f t="shared" si="2"/>
        <v>52000</v>
      </c>
      <c r="H97" s="41">
        <v>20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</row>
    <row r="98" spans="1:68" s="25" customFormat="1">
      <c r="A98" s="50">
        <v>18141100</v>
      </c>
      <c r="B98" s="105" t="s">
        <v>124</v>
      </c>
      <c r="C98" s="69"/>
      <c r="D98" s="98" t="s">
        <v>159</v>
      </c>
      <c r="E98" s="70" t="s">
        <v>13</v>
      </c>
      <c r="F98" s="19">
        <v>400</v>
      </c>
      <c r="G98" s="29">
        <f t="shared" si="2"/>
        <v>20000</v>
      </c>
      <c r="H98" s="41">
        <v>50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</row>
    <row r="99" spans="1:68" s="25" customFormat="1">
      <c r="A99" s="50">
        <v>39838000</v>
      </c>
      <c r="B99" s="105" t="s">
        <v>101</v>
      </c>
      <c r="C99" s="69"/>
      <c r="D99" s="98" t="s">
        <v>159</v>
      </c>
      <c r="E99" s="70" t="s">
        <v>13</v>
      </c>
      <c r="F99" s="19">
        <v>1500</v>
      </c>
      <c r="G99" s="29">
        <f t="shared" si="2"/>
        <v>30000</v>
      </c>
      <c r="H99" s="41">
        <v>20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</row>
    <row r="100" spans="1:68" s="25" customFormat="1">
      <c r="A100" s="50">
        <v>39839300</v>
      </c>
      <c r="B100" s="105" t="s">
        <v>102</v>
      </c>
      <c r="C100" s="69"/>
      <c r="D100" s="98" t="s">
        <v>159</v>
      </c>
      <c r="E100" s="70" t="s">
        <v>13</v>
      </c>
      <c r="F100" s="19">
        <v>600</v>
      </c>
      <c r="G100" s="29">
        <f t="shared" si="2"/>
        <v>12000</v>
      </c>
      <c r="H100" s="41">
        <v>20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</row>
    <row r="101" spans="1:68" s="25" customFormat="1">
      <c r="A101" s="50">
        <v>39831280</v>
      </c>
      <c r="B101" s="105" t="s">
        <v>125</v>
      </c>
      <c r="C101" s="69"/>
      <c r="D101" s="98" t="s">
        <v>159</v>
      </c>
      <c r="E101" s="70" t="s">
        <v>13</v>
      </c>
      <c r="F101" s="19">
        <v>1000</v>
      </c>
      <c r="G101" s="29">
        <f t="shared" si="2"/>
        <v>30000</v>
      </c>
      <c r="H101" s="41">
        <v>30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</row>
    <row r="102" spans="1:68" s="25" customFormat="1">
      <c r="A102" s="50">
        <v>19641000</v>
      </c>
      <c r="B102" s="105" t="s">
        <v>113</v>
      </c>
      <c r="C102" s="69"/>
      <c r="D102" s="98" t="s">
        <v>159</v>
      </c>
      <c r="E102" s="70" t="s">
        <v>13</v>
      </c>
      <c r="F102" s="19">
        <v>600</v>
      </c>
      <c r="G102" s="29">
        <f t="shared" si="2"/>
        <v>24000</v>
      </c>
      <c r="H102" s="41">
        <v>40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</row>
    <row r="103" spans="1:68" s="25" customFormat="1">
      <c r="A103" s="50">
        <v>19642000</v>
      </c>
      <c r="B103" s="105" t="s">
        <v>114</v>
      </c>
      <c r="C103" s="69"/>
      <c r="D103" s="98" t="s">
        <v>159</v>
      </c>
      <c r="E103" s="70" t="s">
        <v>13</v>
      </c>
      <c r="F103" s="19">
        <v>100</v>
      </c>
      <c r="G103" s="29">
        <f t="shared" si="2"/>
        <v>5000</v>
      </c>
      <c r="H103" s="41">
        <v>50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</row>
    <row r="104" spans="1:68" s="25" customFormat="1">
      <c r="A104" s="50">
        <v>39831210</v>
      </c>
      <c r="B104" s="105" t="s">
        <v>126</v>
      </c>
      <c r="C104" s="69"/>
      <c r="D104" s="98" t="s">
        <v>159</v>
      </c>
      <c r="E104" s="70" t="s">
        <v>13</v>
      </c>
      <c r="F104" s="19">
        <v>700</v>
      </c>
      <c r="G104" s="29">
        <f t="shared" si="2"/>
        <v>14000</v>
      </c>
      <c r="H104" s="41">
        <v>20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</row>
    <row r="105" spans="1:68" s="25" customFormat="1">
      <c r="A105" s="109">
        <v>39221260</v>
      </c>
      <c r="B105" s="115" t="s">
        <v>132</v>
      </c>
      <c r="C105" s="110"/>
      <c r="D105" s="98" t="s">
        <v>159</v>
      </c>
      <c r="E105" s="70" t="s">
        <v>13</v>
      </c>
      <c r="F105" s="19">
        <v>50000</v>
      </c>
      <c r="G105" s="29">
        <f t="shared" si="2"/>
        <v>50000</v>
      </c>
      <c r="H105" s="55">
        <v>1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</row>
    <row r="106" spans="1:68" s="25" customFormat="1">
      <c r="A106" s="50">
        <v>39221110</v>
      </c>
      <c r="B106" s="105" t="s">
        <v>162</v>
      </c>
      <c r="C106" s="69"/>
      <c r="D106" s="98" t="s">
        <v>159</v>
      </c>
      <c r="E106" s="70" t="s">
        <v>13</v>
      </c>
      <c r="F106" s="19">
        <v>9000</v>
      </c>
      <c r="G106" s="29">
        <f t="shared" si="2"/>
        <v>18000</v>
      </c>
      <c r="H106" s="41">
        <v>2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</row>
    <row r="107" spans="1:68" s="25" customFormat="1">
      <c r="A107" s="50">
        <v>44521100</v>
      </c>
      <c r="B107" s="105" t="s">
        <v>141</v>
      </c>
      <c r="C107" s="69"/>
      <c r="D107" s="98" t="s">
        <v>159</v>
      </c>
      <c r="E107" s="70" t="s">
        <v>13</v>
      </c>
      <c r="F107" s="19">
        <v>3000</v>
      </c>
      <c r="G107" s="29">
        <f t="shared" si="2"/>
        <v>30000</v>
      </c>
      <c r="H107" s="41">
        <v>10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</row>
    <row r="108" spans="1:68" s="25" customFormat="1">
      <c r="A108" s="50">
        <v>38141100</v>
      </c>
      <c r="B108" s="105" t="s">
        <v>163</v>
      </c>
      <c r="C108" s="69"/>
      <c r="D108" s="98" t="s">
        <v>159</v>
      </c>
      <c r="E108" s="70" t="s">
        <v>164</v>
      </c>
      <c r="F108" s="19">
        <v>280</v>
      </c>
      <c r="G108" s="29">
        <f t="shared" si="2"/>
        <v>11200</v>
      </c>
      <c r="H108" s="41">
        <v>40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</row>
    <row r="109" spans="1:68" s="25" customFormat="1">
      <c r="A109" s="50">
        <v>19642000</v>
      </c>
      <c r="B109" s="105" t="s">
        <v>165</v>
      </c>
      <c r="C109" s="69"/>
      <c r="D109" s="98" t="s">
        <v>159</v>
      </c>
      <c r="E109" s="70" t="s">
        <v>13</v>
      </c>
      <c r="F109" s="19">
        <v>100</v>
      </c>
      <c r="G109" s="29">
        <f t="shared" si="2"/>
        <v>5000</v>
      </c>
      <c r="H109" s="41">
        <v>50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</row>
    <row r="110" spans="1:68" s="25" customFormat="1">
      <c r="A110" s="50">
        <v>1651400</v>
      </c>
      <c r="B110" s="105" t="s">
        <v>166</v>
      </c>
      <c r="C110" s="69"/>
      <c r="D110" s="98" t="s">
        <v>159</v>
      </c>
      <c r="E110" s="70" t="s">
        <v>13</v>
      </c>
      <c r="F110" s="19">
        <v>200</v>
      </c>
      <c r="G110" s="29">
        <f t="shared" si="2"/>
        <v>2000</v>
      </c>
      <c r="H110" s="41">
        <v>10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</row>
    <row r="111" spans="1:68" s="25" customFormat="1">
      <c r="A111" s="50">
        <v>39831200</v>
      </c>
      <c r="B111" s="105" t="s">
        <v>236</v>
      </c>
      <c r="C111" s="69"/>
      <c r="D111" s="98" t="s">
        <v>159</v>
      </c>
      <c r="E111" s="70" t="s">
        <v>229</v>
      </c>
      <c r="F111" s="19">
        <v>250</v>
      </c>
      <c r="G111" s="29">
        <f t="shared" si="2"/>
        <v>5000</v>
      </c>
      <c r="H111" s="41">
        <v>20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</row>
    <row r="112" spans="1:68" s="25" customFormat="1">
      <c r="A112" s="50">
        <v>3376100</v>
      </c>
      <c r="B112" s="105" t="s">
        <v>230</v>
      </c>
      <c r="C112" s="69"/>
      <c r="D112" s="98" t="s">
        <v>159</v>
      </c>
      <c r="E112" s="70" t="s">
        <v>164</v>
      </c>
      <c r="F112" s="19">
        <v>800</v>
      </c>
      <c r="G112" s="29">
        <f t="shared" si="2"/>
        <v>16000</v>
      </c>
      <c r="H112" s="41">
        <v>20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</row>
    <row r="113" spans="1:68" s="25" customFormat="1">
      <c r="A113" s="50">
        <v>33621641</v>
      </c>
      <c r="B113" s="105" t="s">
        <v>231</v>
      </c>
      <c r="C113" s="69"/>
      <c r="D113" s="98" t="s">
        <v>159</v>
      </c>
      <c r="E113" s="70" t="s">
        <v>13</v>
      </c>
      <c r="F113" s="19">
        <v>1600</v>
      </c>
      <c r="G113" s="29">
        <f t="shared" si="2"/>
        <v>64000</v>
      </c>
      <c r="H113" s="41">
        <v>40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</row>
    <row r="114" spans="1:68" s="25" customFormat="1">
      <c r="A114" s="50">
        <v>33621641</v>
      </c>
      <c r="B114" s="105" t="s">
        <v>240</v>
      </c>
      <c r="C114" s="69"/>
      <c r="D114" s="98" t="s">
        <v>159</v>
      </c>
      <c r="E114" s="70" t="s">
        <v>13</v>
      </c>
      <c r="F114" s="19">
        <v>1700</v>
      </c>
      <c r="G114" s="29">
        <f t="shared" si="2"/>
        <v>51000</v>
      </c>
      <c r="H114" s="41">
        <v>30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</row>
    <row r="115" spans="1:68" s="25" customFormat="1">
      <c r="A115" s="50">
        <v>39831276</v>
      </c>
      <c r="B115" s="105" t="s">
        <v>249</v>
      </c>
      <c r="C115" s="69"/>
      <c r="D115" s="98" t="s">
        <v>159</v>
      </c>
      <c r="E115" s="70" t="s">
        <v>13</v>
      </c>
      <c r="F115" s="19">
        <v>700</v>
      </c>
      <c r="G115" s="29">
        <f t="shared" si="2"/>
        <v>14000</v>
      </c>
      <c r="H115" s="41">
        <v>20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</row>
    <row r="116" spans="1:68" s="25" customFormat="1">
      <c r="A116" s="50">
        <v>39831276</v>
      </c>
      <c r="B116" s="105" t="s">
        <v>241</v>
      </c>
      <c r="C116" s="69"/>
      <c r="D116" s="98" t="s">
        <v>159</v>
      </c>
      <c r="E116" s="70" t="s">
        <v>13</v>
      </c>
      <c r="F116" s="19">
        <v>14000</v>
      </c>
      <c r="G116" s="29">
        <f t="shared" si="2"/>
        <v>14000</v>
      </c>
      <c r="H116" s="41">
        <v>1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</row>
    <row r="117" spans="1:68" s="25" customFormat="1">
      <c r="A117" s="50" t="s">
        <v>233</v>
      </c>
      <c r="B117" s="105" t="s">
        <v>232</v>
      </c>
      <c r="C117" s="69"/>
      <c r="D117" s="98" t="s">
        <v>159</v>
      </c>
      <c r="E117" s="70" t="s">
        <v>13</v>
      </c>
      <c r="F117" s="19">
        <v>2500</v>
      </c>
      <c r="G117" s="29">
        <f t="shared" si="2"/>
        <v>25000</v>
      </c>
      <c r="H117" s="41">
        <v>10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</row>
    <row r="118" spans="1:68" s="25" customFormat="1">
      <c r="A118" s="50">
        <v>30199220</v>
      </c>
      <c r="B118" s="105" t="s">
        <v>234</v>
      </c>
      <c r="C118" s="69"/>
      <c r="D118" s="98" t="s">
        <v>159</v>
      </c>
      <c r="E118" s="70" t="s">
        <v>13</v>
      </c>
      <c r="F118" s="19">
        <v>100</v>
      </c>
      <c r="G118" s="29">
        <f t="shared" si="2"/>
        <v>500</v>
      </c>
      <c r="H118" s="41">
        <v>5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</row>
    <row r="119" spans="1:68" s="25" customFormat="1">
      <c r="A119" s="50">
        <v>3376100</v>
      </c>
      <c r="B119" s="105" t="s">
        <v>239</v>
      </c>
      <c r="C119" s="69"/>
      <c r="D119" s="98" t="s">
        <v>159</v>
      </c>
      <c r="E119" s="70" t="s">
        <v>119</v>
      </c>
      <c r="F119" s="19">
        <v>520</v>
      </c>
      <c r="G119" s="29">
        <f t="shared" si="2"/>
        <v>10400</v>
      </c>
      <c r="H119" s="41">
        <v>20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</row>
    <row r="120" spans="1:68" s="25" customFormat="1">
      <c r="A120" s="50">
        <v>9831283</v>
      </c>
      <c r="B120" s="105" t="s">
        <v>167</v>
      </c>
      <c r="C120" s="69"/>
      <c r="D120" s="98" t="s">
        <v>159</v>
      </c>
      <c r="E120" s="70" t="s">
        <v>13</v>
      </c>
      <c r="F120" s="19">
        <v>500</v>
      </c>
      <c r="G120" s="29">
        <f t="shared" si="2"/>
        <v>10000</v>
      </c>
      <c r="H120" s="41">
        <v>20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</row>
    <row r="121" spans="1:68" s="25" customFormat="1">
      <c r="A121" s="50">
        <v>3980000</v>
      </c>
      <c r="B121" s="105" t="s">
        <v>168</v>
      </c>
      <c r="C121" s="69"/>
      <c r="D121" s="98" t="s">
        <v>159</v>
      </c>
      <c r="E121" s="70" t="s">
        <v>13</v>
      </c>
      <c r="F121" s="19">
        <v>3000</v>
      </c>
      <c r="G121" s="29">
        <f t="shared" si="2"/>
        <v>30000</v>
      </c>
      <c r="H121" s="41">
        <v>10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</row>
    <row r="122" spans="1:68" s="25" customFormat="1">
      <c r="A122" s="50"/>
      <c r="B122" s="105" t="s">
        <v>245</v>
      </c>
      <c r="C122" s="69"/>
      <c r="D122" s="98" t="s">
        <v>159</v>
      </c>
      <c r="E122" s="70" t="s">
        <v>13</v>
      </c>
      <c r="F122" s="19">
        <v>8000</v>
      </c>
      <c r="G122" s="29">
        <f t="shared" si="2"/>
        <v>80000</v>
      </c>
      <c r="H122" s="41">
        <v>10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</row>
    <row r="123" spans="1:68" s="25" customFormat="1">
      <c r="A123" s="50">
        <v>39831292</v>
      </c>
      <c r="B123" s="105" t="s">
        <v>224</v>
      </c>
      <c r="C123" s="69"/>
      <c r="D123" s="98" t="s">
        <v>159</v>
      </c>
      <c r="E123" s="70" t="s">
        <v>13</v>
      </c>
      <c r="F123" s="19">
        <v>150</v>
      </c>
      <c r="G123" s="29">
        <f t="shared" si="2"/>
        <v>4500</v>
      </c>
      <c r="H123" s="41">
        <v>30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</row>
    <row r="124" spans="1:68" s="25" customFormat="1">
      <c r="A124" s="50"/>
      <c r="B124" s="117"/>
      <c r="C124" s="22"/>
      <c r="D124" s="98"/>
      <c r="E124" s="70"/>
      <c r="F124" s="19"/>
      <c r="G124" s="29">
        <f>SUM(G65:G123)</f>
        <v>1334650</v>
      </c>
      <c r="H124" s="4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</row>
    <row r="125" spans="1:68" s="25" customFormat="1">
      <c r="A125" s="50"/>
      <c r="B125" s="135" t="s">
        <v>221</v>
      </c>
      <c r="C125" s="22"/>
      <c r="D125" s="98"/>
      <c r="E125" s="70"/>
      <c r="F125" s="19"/>
      <c r="G125" s="29"/>
      <c r="H125" s="4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</row>
    <row r="126" spans="1:68" s="25" customFormat="1">
      <c r="A126" s="50">
        <v>33121180</v>
      </c>
      <c r="B126" s="134" t="s">
        <v>248</v>
      </c>
      <c r="C126" s="22"/>
      <c r="D126" s="98" t="s">
        <v>159</v>
      </c>
      <c r="E126" s="70" t="s">
        <v>13</v>
      </c>
      <c r="F126" s="19">
        <v>10000</v>
      </c>
      <c r="G126" s="29">
        <f>F126*H126</f>
        <v>20000</v>
      </c>
      <c r="H126" s="40">
        <v>2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s="25" customFormat="1">
      <c r="A127" s="50">
        <v>3811200</v>
      </c>
      <c r="B127" s="134" t="s">
        <v>219</v>
      </c>
      <c r="C127" s="22"/>
      <c r="D127" s="98" t="s">
        <v>159</v>
      </c>
      <c r="E127" s="70" t="s">
        <v>13</v>
      </c>
      <c r="F127" s="19">
        <v>50000</v>
      </c>
      <c r="G127" s="29">
        <f t="shared" ref="G127:G138" si="3">F127*H127</f>
        <v>100000</v>
      </c>
      <c r="H127" s="40">
        <v>2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</row>
    <row r="128" spans="1:68" s="25" customFormat="1">
      <c r="A128" s="50">
        <v>3311129</v>
      </c>
      <c r="B128" s="136" t="s">
        <v>220</v>
      </c>
      <c r="C128" s="22"/>
      <c r="D128" s="98" t="s">
        <v>159</v>
      </c>
      <c r="E128" s="70" t="s">
        <v>13</v>
      </c>
      <c r="F128" s="19">
        <v>200</v>
      </c>
      <c r="G128" s="29">
        <f t="shared" si="3"/>
        <v>300000</v>
      </c>
      <c r="H128" s="40">
        <v>1500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</row>
    <row r="129" spans="1:68" s="25" customFormat="1">
      <c r="A129" s="50">
        <v>39831247</v>
      </c>
      <c r="B129" s="136" t="s">
        <v>246</v>
      </c>
      <c r="C129" s="22"/>
      <c r="D129" s="98" t="s">
        <v>159</v>
      </c>
      <c r="E129" s="70" t="s">
        <v>13</v>
      </c>
      <c r="F129" s="19">
        <v>1500</v>
      </c>
      <c r="G129" s="29">
        <f t="shared" si="3"/>
        <v>45000</v>
      </c>
      <c r="H129" s="40">
        <v>30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</row>
    <row r="130" spans="1:68" s="25" customFormat="1">
      <c r="A130" s="50">
        <v>33141212</v>
      </c>
      <c r="B130" s="134" t="s">
        <v>235</v>
      </c>
      <c r="C130" s="22"/>
      <c r="D130" s="98" t="s">
        <v>159</v>
      </c>
      <c r="E130" s="70" t="s">
        <v>13</v>
      </c>
      <c r="F130" s="19">
        <v>600</v>
      </c>
      <c r="G130" s="29">
        <f t="shared" si="3"/>
        <v>12000</v>
      </c>
      <c r="H130" s="40">
        <v>20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</row>
    <row r="131" spans="1:68" s="25" customFormat="1">
      <c r="A131" s="50">
        <v>33141134</v>
      </c>
      <c r="B131" s="136" t="s">
        <v>226</v>
      </c>
      <c r="C131" s="22"/>
      <c r="D131" s="98" t="s">
        <v>159</v>
      </c>
      <c r="E131" s="70" t="s">
        <v>13</v>
      </c>
      <c r="F131" s="19">
        <v>200</v>
      </c>
      <c r="G131" s="29">
        <f t="shared" si="3"/>
        <v>2000</v>
      </c>
      <c r="H131" s="40">
        <v>10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</row>
    <row r="132" spans="1:68" s="25" customFormat="1">
      <c r="A132" s="50">
        <v>39121520</v>
      </c>
      <c r="B132" s="136" t="s">
        <v>251</v>
      </c>
      <c r="C132" s="22"/>
      <c r="D132" s="98" t="s">
        <v>159</v>
      </c>
      <c r="E132" s="70" t="s">
        <v>13</v>
      </c>
      <c r="F132" s="19">
        <v>60000</v>
      </c>
      <c r="G132" s="29">
        <f t="shared" si="3"/>
        <v>60000</v>
      </c>
      <c r="H132" s="40">
        <v>1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</row>
    <row r="133" spans="1:68" s="25" customFormat="1">
      <c r="A133" s="50">
        <v>33191180</v>
      </c>
      <c r="B133" s="136" t="s">
        <v>257</v>
      </c>
      <c r="C133" s="22"/>
      <c r="D133" s="98" t="s">
        <v>159</v>
      </c>
      <c r="E133" s="70" t="s">
        <v>13</v>
      </c>
      <c r="F133" s="19">
        <v>60000</v>
      </c>
      <c r="G133" s="29">
        <f t="shared" si="3"/>
        <v>60000</v>
      </c>
      <c r="H133" s="40">
        <v>1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</row>
    <row r="134" spans="1:68" s="25" customFormat="1">
      <c r="A134" s="50">
        <v>33141117</v>
      </c>
      <c r="B134" s="136" t="s">
        <v>254</v>
      </c>
      <c r="C134" s="22"/>
      <c r="D134" s="98" t="s">
        <v>159</v>
      </c>
      <c r="E134" s="70" t="s">
        <v>13</v>
      </c>
      <c r="F134" s="19">
        <v>300</v>
      </c>
      <c r="G134" s="29">
        <f t="shared" si="3"/>
        <v>600</v>
      </c>
      <c r="H134" s="40">
        <v>2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</row>
    <row r="135" spans="1:68" s="25" customFormat="1">
      <c r="A135" s="50">
        <v>33141211</v>
      </c>
      <c r="B135" s="136" t="s">
        <v>255</v>
      </c>
      <c r="C135" s="22"/>
      <c r="D135" s="98" t="s">
        <v>159</v>
      </c>
      <c r="E135" s="70" t="s">
        <v>13</v>
      </c>
      <c r="F135" s="19">
        <v>10000</v>
      </c>
      <c r="G135" s="29">
        <f>F135*H135</f>
        <v>10000</v>
      </c>
      <c r="H135" s="40">
        <v>1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</row>
    <row r="136" spans="1:68" s="25" customFormat="1">
      <c r="A136" s="50">
        <v>33631230</v>
      </c>
      <c r="B136" s="136" t="s">
        <v>256</v>
      </c>
      <c r="C136" s="22"/>
      <c r="D136" s="98" t="s">
        <v>159</v>
      </c>
      <c r="E136" s="70" t="s">
        <v>13</v>
      </c>
      <c r="F136" s="19">
        <v>200</v>
      </c>
      <c r="G136" s="29">
        <f>F136*H136</f>
        <v>2000</v>
      </c>
      <c r="H136" s="40">
        <v>10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</row>
    <row r="137" spans="1:68" s="25" customFormat="1">
      <c r="A137" s="50">
        <v>18141100</v>
      </c>
      <c r="B137" s="105" t="s">
        <v>237</v>
      </c>
      <c r="C137" s="69"/>
      <c r="D137" s="98" t="s">
        <v>159</v>
      </c>
      <c r="E137" s="70" t="s">
        <v>119</v>
      </c>
      <c r="F137" s="19">
        <v>5500</v>
      </c>
      <c r="G137" s="29">
        <f t="shared" si="3"/>
        <v>16500</v>
      </c>
      <c r="H137" s="41">
        <v>3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</row>
    <row r="138" spans="1:68" s="25" customFormat="1">
      <c r="A138" s="50">
        <v>38411200</v>
      </c>
      <c r="B138" s="136" t="s">
        <v>228</v>
      </c>
      <c r="C138" s="22"/>
      <c r="D138" s="98" t="s">
        <v>159</v>
      </c>
      <c r="E138" s="70" t="s">
        <v>13</v>
      </c>
      <c r="F138" s="19">
        <v>400</v>
      </c>
      <c r="G138" s="29">
        <f t="shared" si="3"/>
        <v>3200</v>
      </c>
      <c r="H138" s="40">
        <v>8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</row>
    <row r="139" spans="1:68" s="25" customFormat="1">
      <c r="A139" s="50"/>
      <c r="B139" s="136"/>
      <c r="C139" s="22"/>
      <c r="D139" s="98"/>
      <c r="E139" s="70"/>
      <c r="F139" s="19"/>
      <c r="G139" s="29">
        <f>SUM(G127:G138)</f>
        <v>611300</v>
      </c>
      <c r="H139" s="4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</row>
    <row r="140" spans="1:68" s="25" customFormat="1">
      <c r="A140" s="50"/>
      <c r="B140" s="117" t="s">
        <v>21</v>
      </c>
      <c r="C140" s="22"/>
      <c r="D140" s="98"/>
      <c r="E140" s="70"/>
      <c r="F140" s="19"/>
      <c r="G140" s="29"/>
      <c r="H140" s="53"/>
    </row>
    <row r="141" spans="1:68" s="25" customFormat="1">
      <c r="A141" s="109">
        <v>44521200</v>
      </c>
      <c r="B141" s="145" t="s">
        <v>173</v>
      </c>
      <c r="C141" s="22"/>
      <c r="D141" s="98" t="s">
        <v>159</v>
      </c>
      <c r="E141" s="70" t="s">
        <v>13</v>
      </c>
      <c r="F141" s="19">
        <v>8000</v>
      </c>
      <c r="G141" s="29">
        <f>F141*H141</f>
        <v>96000</v>
      </c>
      <c r="H141" s="53">
        <v>12</v>
      </c>
    </row>
    <row r="142" spans="1:68" s="25" customFormat="1">
      <c r="A142" s="109">
        <v>39111220</v>
      </c>
      <c r="B142" s="145" t="s">
        <v>250</v>
      </c>
      <c r="C142" s="22"/>
      <c r="D142" s="98" t="s">
        <v>159</v>
      </c>
      <c r="E142" s="70" t="s">
        <v>13</v>
      </c>
      <c r="F142" s="19">
        <v>110000</v>
      </c>
      <c r="G142" s="29">
        <f t="shared" ref="G142:G150" si="4">F142*H142</f>
        <v>110000</v>
      </c>
      <c r="H142" s="53">
        <v>1</v>
      </c>
    </row>
    <row r="143" spans="1:68" s="25" customFormat="1">
      <c r="A143" s="109">
        <v>391221470</v>
      </c>
      <c r="B143" s="145" t="s">
        <v>269</v>
      </c>
      <c r="C143" s="22"/>
      <c r="D143" s="98" t="s">
        <v>159</v>
      </c>
      <c r="E143" s="70" t="s">
        <v>13</v>
      </c>
      <c r="F143" s="19">
        <v>130000</v>
      </c>
      <c r="G143" s="29">
        <f t="shared" si="4"/>
        <v>130000</v>
      </c>
      <c r="H143" s="53">
        <v>1</v>
      </c>
    </row>
    <row r="144" spans="1:68" s="25" customFormat="1">
      <c r="A144" s="109">
        <v>39121330</v>
      </c>
      <c r="B144" s="145" t="s">
        <v>259</v>
      </c>
      <c r="C144" s="22"/>
      <c r="D144" s="98" t="s">
        <v>159</v>
      </c>
      <c r="E144" s="70" t="s">
        <v>13</v>
      </c>
      <c r="F144" s="19">
        <v>22000</v>
      </c>
      <c r="G144" s="29">
        <f t="shared" si="4"/>
        <v>660000</v>
      </c>
      <c r="H144" s="53">
        <v>30</v>
      </c>
    </row>
    <row r="145" spans="1:8" s="25" customFormat="1">
      <c r="A145" s="109">
        <v>39121520</v>
      </c>
      <c r="B145" s="145" t="s">
        <v>260</v>
      </c>
      <c r="C145" s="22"/>
      <c r="D145" s="98" t="s">
        <v>159</v>
      </c>
      <c r="E145" s="70" t="s">
        <v>13</v>
      </c>
      <c r="F145" s="19">
        <v>70000</v>
      </c>
      <c r="G145" s="29">
        <f t="shared" si="4"/>
        <v>280000</v>
      </c>
      <c r="H145" s="53">
        <v>4</v>
      </c>
    </row>
    <row r="146" spans="1:8" s="25" customFormat="1">
      <c r="A146" s="109">
        <v>39131200</v>
      </c>
      <c r="B146" s="145" t="s">
        <v>265</v>
      </c>
      <c r="C146" s="22"/>
      <c r="D146" s="98" t="s">
        <v>159</v>
      </c>
      <c r="E146" s="70" t="s">
        <v>13</v>
      </c>
      <c r="F146" s="19">
        <v>70000</v>
      </c>
      <c r="G146" s="29">
        <f t="shared" si="4"/>
        <v>70000</v>
      </c>
      <c r="H146" s="53">
        <v>1</v>
      </c>
    </row>
    <row r="147" spans="1:8" s="25" customFormat="1">
      <c r="A147" s="109">
        <v>39111230</v>
      </c>
      <c r="B147" s="145" t="s">
        <v>264</v>
      </c>
      <c r="C147" s="22"/>
      <c r="D147" s="98" t="s">
        <v>159</v>
      </c>
      <c r="E147" s="70" t="s">
        <v>13</v>
      </c>
      <c r="F147" s="19">
        <v>120000</v>
      </c>
      <c r="G147" s="29">
        <f t="shared" si="4"/>
        <v>120000</v>
      </c>
      <c r="H147" s="53">
        <v>1</v>
      </c>
    </row>
    <row r="148" spans="1:8" s="25" customFormat="1">
      <c r="A148" s="50">
        <v>39111160</v>
      </c>
      <c r="B148" s="118" t="s">
        <v>271</v>
      </c>
      <c r="C148" s="22"/>
      <c r="D148" s="98" t="s">
        <v>159</v>
      </c>
      <c r="E148" s="70" t="s">
        <v>13</v>
      </c>
      <c r="F148" s="19">
        <v>9000</v>
      </c>
      <c r="G148" s="29">
        <f t="shared" si="4"/>
        <v>270000</v>
      </c>
      <c r="H148" s="53">
        <v>30</v>
      </c>
    </row>
    <row r="149" spans="1:8" s="25" customFormat="1">
      <c r="A149" s="50">
        <v>30195500</v>
      </c>
      <c r="B149" s="119" t="s">
        <v>270</v>
      </c>
      <c r="C149" s="22"/>
      <c r="D149" s="98" t="s">
        <v>159</v>
      </c>
      <c r="E149" s="70" t="s">
        <v>13</v>
      </c>
      <c r="F149" s="19">
        <v>15000</v>
      </c>
      <c r="G149" s="29">
        <f t="shared" si="4"/>
        <v>150000</v>
      </c>
      <c r="H149" s="53">
        <v>10</v>
      </c>
    </row>
    <row r="150" spans="1:8" s="25" customFormat="1">
      <c r="A150" s="50">
        <v>39121470</v>
      </c>
      <c r="B150" s="119" t="s">
        <v>274</v>
      </c>
      <c r="C150" s="22"/>
      <c r="D150" s="98" t="s">
        <v>159</v>
      </c>
      <c r="E150" s="70" t="s">
        <v>13</v>
      </c>
      <c r="F150" s="19">
        <v>7000</v>
      </c>
      <c r="G150" s="29">
        <f t="shared" si="4"/>
        <v>420000</v>
      </c>
      <c r="H150" s="53">
        <v>60</v>
      </c>
    </row>
    <row r="151" spans="1:8" s="25" customFormat="1">
      <c r="A151" s="50">
        <v>39121470</v>
      </c>
      <c r="B151" s="119" t="s">
        <v>276</v>
      </c>
      <c r="C151" s="22"/>
      <c r="D151" s="98" t="s">
        <v>159</v>
      </c>
      <c r="E151" s="70" t="s">
        <v>13</v>
      </c>
      <c r="F151" s="19">
        <v>18000</v>
      </c>
      <c r="G151" s="29">
        <f t="shared" ref="G151" si="5">F151*H151</f>
        <v>108000</v>
      </c>
      <c r="H151" s="53">
        <v>6</v>
      </c>
    </row>
    <row r="152" spans="1:8" s="25" customFormat="1">
      <c r="A152" s="50">
        <v>39121520</v>
      </c>
      <c r="B152" s="119" t="s">
        <v>275</v>
      </c>
      <c r="C152" s="22"/>
      <c r="D152" s="98" t="s">
        <v>159</v>
      </c>
      <c r="E152" s="70" t="s">
        <v>13</v>
      </c>
      <c r="F152" s="19">
        <v>100000</v>
      </c>
      <c r="G152" s="29">
        <f t="shared" ref="G152" si="6">F152*H152</f>
        <v>300000</v>
      </c>
      <c r="H152" s="53">
        <v>3</v>
      </c>
    </row>
    <row r="153" spans="1:8" s="25" customFormat="1">
      <c r="A153" s="50"/>
      <c r="B153" s="119"/>
      <c r="C153" s="22"/>
      <c r="D153" s="98"/>
      <c r="E153" s="70"/>
      <c r="F153" s="19"/>
      <c r="G153" s="30">
        <f>SUM(G141:G150)</f>
        <v>2306000</v>
      </c>
      <c r="H153" s="53"/>
    </row>
    <row r="154" spans="1:8" s="25" customFormat="1" ht="24">
      <c r="A154" s="50"/>
      <c r="B154" s="120" t="s">
        <v>176</v>
      </c>
      <c r="C154" s="22"/>
      <c r="D154" s="98"/>
      <c r="E154" s="70"/>
      <c r="F154" s="19"/>
      <c r="G154" s="29"/>
      <c r="H154" s="53"/>
    </row>
    <row r="155" spans="1:8" s="25" customFormat="1">
      <c r="A155" s="50">
        <v>39221240</v>
      </c>
      <c r="B155" s="119" t="s">
        <v>202</v>
      </c>
      <c r="C155" s="22"/>
      <c r="D155" s="98" t="s">
        <v>159</v>
      </c>
      <c r="E155" s="70" t="s">
        <v>13</v>
      </c>
      <c r="F155" s="19">
        <v>8000</v>
      </c>
      <c r="G155" s="29">
        <f t="shared" ref="G155:G174" si="7">F155*H155</f>
        <v>16000</v>
      </c>
      <c r="H155" s="53">
        <v>2</v>
      </c>
    </row>
    <row r="156" spans="1:8" s="25" customFormat="1">
      <c r="A156" s="50">
        <v>39221210</v>
      </c>
      <c r="B156" s="119" t="s">
        <v>213</v>
      </c>
      <c r="C156" s="22"/>
      <c r="D156" s="98" t="s">
        <v>159</v>
      </c>
      <c r="E156" s="70" t="s">
        <v>13</v>
      </c>
      <c r="F156" s="19">
        <v>3500</v>
      </c>
      <c r="G156" s="29">
        <f t="shared" si="7"/>
        <v>17500</v>
      </c>
      <c r="H156" s="53">
        <v>5</v>
      </c>
    </row>
    <row r="157" spans="1:8" s="25" customFormat="1">
      <c r="A157" s="50">
        <v>33761600</v>
      </c>
      <c r="B157" s="119" t="s">
        <v>203</v>
      </c>
      <c r="C157" s="22"/>
      <c r="D157" s="98" t="s">
        <v>159</v>
      </c>
      <c r="E157" s="70" t="s">
        <v>13</v>
      </c>
      <c r="F157" s="19">
        <v>600</v>
      </c>
      <c r="G157" s="29">
        <f t="shared" si="7"/>
        <v>12000</v>
      </c>
      <c r="H157" s="53">
        <v>20</v>
      </c>
    </row>
    <row r="158" spans="1:8" s="25" customFormat="1">
      <c r="A158" s="50">
        <v>89220000</v>
      </c>
      <c r="B158" s="119" t="s">
        <v>177</v>
      </c>
      <c r="C158" s="22"/>
      <c r="D158" s="98" t="s">
        <v>159</v>
      </c>
      <c r="E158" s="70" t="s">
        <v>13</v>
      </c>
      <c r="F158" s="19">
        <v>3000</v>
      </c>
      <c r="G158" s="29">
        <f t="shared" si="7"/>
        <v>12000</v>
      </c>
      <c r="H158" s="53">
        <v>4</v>
      </c>
    </row>
    <row r="159" spans="1:8" s="25" customFormat="1">
      <c r="A159" s="50">
        <v>39221300</v>
      </c>
      <c r="B159" s="119" t="s">
        <v>204</v>
      </c>
      <c r="C159" s="22"/>
      <c r="D159" s="98" t="s">
        <v>159</v>
      </c>
      <c r="E159" s="70" t="s">
        <v>13</v>
      </c>
      <c r="F159" s="19">
        <v>1200</v>
      </c>
      <c r="G159" s="29">
        <f t="shared" si="7"/>
        <v>6000</v>
      </c>
      <c r="H159" s="53">
        <v>5</v>
      </c>
    </row>
    <row r="160" spans="1:8" s="25" customFormat="1">
      <c r="A160" s="50">
        <v>39221280</v>
      </c>
      <c r="B160" s="119" t="s">
        <v>205</v>
      </c>
      <c r="C160" s="22"/>
      <c r="D160" s="98" t="s">
        <v>159</v>
      </c>
      <c r="E160" s="70" t="s">
        <v>13</v>
      </c>
      <c r="F160" s="19">
        <v>1400</v>
      </c>
      <c r="G160" s="29">
        <f t="shared" si="7"/>
        <v>7000</v>
      </c>
      <c r="H160" s="53">
        <v>5</v>
      </c>
    </row>
    <row r="161" spans="1:70" s="25" customFormat="1">
      <c r="A161" s="50">
        <v>39221270</v>
      </c>
      <c r="B161" s="119" t="s">
        <v>206</v>
      </c>
      <c r="C161" s="22"/>
      <c r="D161" s="98" t="s">
        <v>159</v>
      </c>
      <c r="E161" s="70" t="s">
        <v>13</v>
      </c>
      <c r="F161" s="19">
        <v>1100</v>
      </c>
      <c r="G161" s="29">
        <f t="shared" si="7"/>
        <v>8800</v>
      </c>
      <c r="H161" s="53">
        <v>8</v>
      </c>
    </row>
    <row r="162" spans="1:70" s="25" customFormat="1">
      <c r="A162" s="50">
        <v>39221260</v>
      </c>
      <c r="B162" s="119" t="s">
        <v>207</v>
      </c>
      <c r="C162" s="22"/>
      <c r="D162" s="98" t="s">
        <v>159</v>
      </c>
      <c r="E162" s="70" t="s">
        <v>13</v>
      </c>
      <c r="F162" s="19">
        <v>950</v>
      </c>
      <c r="G162" s="29">
        <f t="shared" si="7"/>
        <v>11400</v>
      </c>
      <c r="H162" s="53">
        <v>12</v>
      </c>
    </row>
    <row r="163" spans="1:70" s="25" customFormat="1">
      <c r="A163" s="50">
        <v>39221260</v>
      </c>
      <c r="B163" s="119" t="s">
        <v>178</v>
      </c>
      <c r="C163" s="22"/>
      <c r="D163" s="98" t="s">
        <v>159</v>
      </c>
      <c r="E163" s="70" t="s">
        <v>13</v>
      </c>
      <c r="F163" s="19">
        <v>3000</v>
      </c>
      <c r="G163" s="29">
        <f t="shared" si="7"/>
        <v>12000</v>
      </c>
      <c r="H163" s="53">
        <v>4</v>
      </c>
    </row>
    <row r="164" spans="1:70" s="25" customFormat="1">
      <c r="A164" s="50">
        <v>39221260</v>
      </c>
      <c r="B164" s="119" t="s">
        <v>179</v>
      </c>
      <c r="C164" s="22"/>
      <c r="D164" s="98" t="s">
        <v>159</v>
      </c>
      <c r="E164" s="70" t="s">
        <v>13</v>
      </c>
      <c r="F164" s="19">
        <v>25000</v>
      </c>
      <c r="G164" s="29">
        <f t="shared" si="7"/>
        <v>25000</v>
      </c>
      <c r="H164" s="53">
        <v>1</v>
      </c>
    </row>
    <row r="165" spans="1:70" s="25" customFormat="1">
      <c r="A165" s="50"/>
      <c r="B165" s="119"/>
      <c r="C165" s="22"/>
      <c r="D165" s="98"/>
      <c r="E165" s="70"/>
      <c r="F165" s="19"/>
      <c r="G165" s="30">
        <f>SUM(G155:G164)</f>
        <v>127700</v>
      </c>
      <c r="H165" s="53"/>
    </row>
    <row r="166" spans="1:70" s="25" customFormat="1">
      <c r="A166" s="50"/>
      <c r="B166" s="120" t="s">
        <v>180</v>
      </c>
      <c r="C166" s="22"/>
      <c r="D166" s="98"/>
      <c r="E166" s="70"/>
      <c r="F166" s="19"/>
      <c r="G166" s="29"/>
      <c r="H166" s="53"/>
    </row>
    <row r="167" spans="1:70" s="25" customFormat="1">
      <c r="A167" s="50">
        <v>39713520</v>
      </c>
      <c r="B167" s="119" t="s">
        <v>182</v>
      </c>
      <c r="C167" s="22"/>
      <c r="D167" s="98" t="s">
        <v>159</v>
      </c>
      <c r="E167" s="70" t="s">
        <v>13</v>
      </c>
      <c r="F167" s="19">
        <v>15000</v>
      </c>
      <c r="G167" s="29">
        <f t="shared" si="7"/>
        <v>75000</v>
      </c>
      <c r="H167" s="53">
        <v>5</v>
      </c>
    </row>
    <row r="168" spans="1:70" s="25" customFormat="1">
      <c r="A168" s="50">
        <v>39711190</v>
      </c>
      <c r="B168" s="119" t="s">
        <v>184</v>
      </c>
      <c r="C168" s="22"/>
      <c r="D168" s="98" t="s">
        <v>159</v>
      </c>
      <c r="E168" s="70" t="s">
        <v>13</v>
      </c>
      <c r="F168" s="19">
        <v>28000</v>
      </c>
      <c r="G168" s="29">
        <f t="shared" si="7"/>
        <v>84000</v>
      </c>
      <c r="H168" s="53">
        <v>3</v>
      </c>
    </row>
    <row r="169" spans="1:70" s="25" customFormat="1">
      <c r="A169" s="50">
        <v>34931900</v>
      </c>
      <c r="B169" s="119" t="s">
        <v>201</v>
      </c>
      <c r="C169" s="22"/>
      <c r="D169" s="98" t="s">
        <v>159</v>
      </c>
      <c r="E169" s="70" t="s">
        <v>13</v>
      </c>
      <c r="F169" s="19">
        <v>170000</v>
      </c>
      <c r="G169" s="29">
        <f t="shared" si="7"/>
        <v>680000</v>
      </c>
      <c r="H169" s="53">
        <v>4</v>
      </c>
    </row>
    <row r="170" spans="1:70" s="25" customFormat="1" ht="15" customHeight="1">
      <c r="A170" s="50">
        <v>30211220</v>
      </c>
      <c r="B170" s="119" t="s">
        <v>272</v>
      </c>
      <c r="C170" s="22"/>
      <c r="D170" s="98" t="s">
        <v>159</v>
      </c>
      <c r="E170" s="70" t="s">
        <v>13</v>
      </c>
      <c r="F170" s="19">
        <v>150000</v>
      </c>
      <c r="G170" s="29">
        <f t="shared" si="7"/>
        <v>600000</v>
      </c>
      <c r="H170" s="53">
        <v>4</v>
      </c>
    </row>
    <row r="171" spans="1:70" s="25" customFormat="1" ht="15" customHeight="1">
      <c r="A171" s="50">
        <v>30237490</v>
      </c>
      <c r="B171" s="119" t="s">
        <v>272</v>
      </c>
      <c r="C171" s="22"/>
      <c r="D171" s="98" t="s">
        <v>159</v>
      </c>
      <c r="E171" s="70" t="s">
        <v>13</v>
      </c>
      <c r="F171" s="19">
        <v>205000</v>
      </c>
      <c r="G171" s="29">
        <f t="shared" si="7"/>
        <v>410000</v>
      </c>
      <c r="H171" s="53">
        <v>2</v>
      </c>
    </row>
    <row r="172" spans="1:70" s="25" customFormat="1">
      <c r="A172" s="50">
        <v>39712200</v>
      </c>
      <c r="B172" s="119" t="s">
        <v>214</v>
      </c>
      <c r="C172" s="22"/>
      <c r="D172" s="98" t="s">
        <v>159</v>
      </c>
      <c r="E172" s="70" t="s">
        <v>13</v>
      </c>
      <c r="F172" s="19">
        <v>55000</v>
      </c>
      <c r="G172" s="29">
        <f t="shared" si="7"/>
        <v>55000</v>
      </c>
      <c r="H172" s="53">
        <v>1</v>
      </c>
    </row>
    <row r="173" spans="1:70" s="25" customFormat="1">
      <c r="A173" s="50">
        <v>39711290</v>
      </c>
      <c r="B173" s="119" t="s">
        <v>183</v>
      </c>
      <c r="C173" s="22"/>
      <c r="D173" s="98" t="s">
        <v>159</v>
      </c>
      <c r="E173" s="70" t="s">
        <v>13</v>
      </c>
      <c r="F173" s="19">
        <v>45000</v>
      </c>
      <c r="G173" s="29">
        <f t="shared" si="7"/>
        <v>90000</v>
      </c>
      <c r="H173" s="53">
        <v>2</v>
      </c>
    </row>
    <row r="174" spans="1:70" s="25" customFormat="1">
      <c r="A174" s="50">
        <v>39711200</v>
      </c>
      <c r="B174" s="119" t="s">
        <v>210</v>
      </c>
      <c r="C174" s="22"/>
      <c r="D174" s="98" t="s">
        <v>159</v>
      </c>
      <c r="E174" s="70" t="s">
        <v>13</v>
      </c>
      <c r="F174" s="19">
        <v>25000</v>
      </c>
      <c r="G174" s="29">
        <f t="shared" si="7"/>
        <v>75000</v>
      </c>
      <c r="H174" s="53">
        <v>3</v>
      </c>
    </row>
    <row r="175" spans="1:70" s="25" customFormat="1">
      <c r="A175" s="50"/>
      <c r="B175" s="119"/>
      <c r="C175" s="22"/>
      <c r="D175" s="98"/>
      <c r="E175" s="70"/>
      <c r="F175" s="19"/>
      <c r="G175" s="30">
        <f>SUM(G167:G174)</f>
        <v>2069000</v>
      </c>
      <c r="H175" s="53"/>
    </row>
    <row r="176" spans="1:70" s="25" customFormat="1">
      <c r="A176" s="50"/>
      <c r="B176" s="67" t="s">
        <v>22</v>
      </c>
      <c r="C176" s="11"/>
      <c r="D176" s="98"/>
      <c r="E176" s="80"/>
      <c r="F176" s="78"/>
      <c r="G176" s="79"/>
      <c r="H176" s="81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 t="s">
        <v>211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</row>
    <row r="177" spans="1:70" s="25" customFormat="1">
      <c r="A177" s="121">
        <v>30200000</v>
      </c>
      <c r="B177" s="115" t="s">
        <v>133</v>
      </c>
      <c r="C177" s="122"/>
      <c r="D177" s="98" t="s">
        <v>159</v>
      </c>
      <c r="E177" s="77"/>
      <c r="F177" s="78">
        <v>10000</v>
      </c>
      <c r="G177" s="29">
        <f t="shared" ref="G177:G181" si="8">F177*H177</f>
        <v>120000</v>
      </c>
      <c r="H177" s="81">
        <v>12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</row>
    <row r="178" spans="1:70" s="25" customFormat="1">
      <c r="A178" s="121">
        <v>80500000</v>
      </c>
      <c r="B178" s="123" t="s">
        <v>105</v>
      </c>
      <c r="C178" s="124"/>
      <c r="D178" s="98" t="s">
        <v>159</v>
      </c>
      <c r="E178" s="76"/>
      <c r="F178" s="82">
        <v>150000</v>
      </c>
      <c r="G178" s="29">
        <v>150000</v>
      </c>
      <c r="H178" s="81">
        <v>1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</row>
    <row r="179" spans="1:70" s="25" customFormat="1">
      <c r="A179" s="121">
        <v>65310000</v>
      </c>
      <c r="B179" s="125" t="s">
        <v>127</v>
      </c>
      <c r="C179" s="124"/>
      <c r="D179" s="98" t="s">
        <v>159</v>
      </c>
      <c r="E179" s="76" t="s">
        <v>106</v>
      </c>
      <c r="F179" s="82">
        <v>36.08</v>
      </c>
      <c r="G179" s="29">
        <v>248000</v>
      </c>
      <c r="H179" s="81">
        <v>6873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</row>
    <row r="180" spans="1:70" s="25" customFormat="1">
      <c r="A180" s="121">
        <v>72200000</v>
      </c>
      <c r="B180" s="125" t="s">
        <v>195</v>
      </c>
      <c r="C180" s="124"/>
      <c r="D180" s="98" t="s">
        <v>159</v>
      </c>
      <c r="E180" s="76"/>
      <c r="F180" s="82">
        <v>105000</v>
      </c>
      <c r="G180" s="29">
        <v>105000</v>
      </c>
      <c r="H180" s="81">
        <v>1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</row>
    <row r="181" spans="1:70" s="25" customFormat="1" ht="24">
      <c r="A181" s="121">
        <v>64211100</v>
      </c>
      <c r="B181" s="125" t="s">
        <v>109</v>
      </c>
      <c r="C181" s="124"/>
      <c r="D181" s="98" t="s">
        <v>159</v>
      </c>
      <c r="E181" s="76"/>
      <c r="F181" s="82">
        <v>9600</v>
      </c>
      <c r="G181" s="29">
        <f t="shared" si="8"/>
        <v>115200</v>
      </c>
      <c r="H181" s="81">
        <v>12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</row>
    <row r="182" spans="1:70" s="25" customFormat="1" ht="24">
      <c r="A182" s="121">
        <v>64211100</v>
      </c>
      <c r="B182" s="125" t="s">
        <v>110</v>
      </c>
      <c r="C182" s="124"/>
      <c r="D182" s="98" t="s">
        <v>159</v>
      </c>
      <c r="E182" s="76"/>
      <c r="F182" s="82">
        <v>7065</v>
      </c>
      <c r="G182" s="29">
        <f>F182*H182</f>
        <v>84780</v>
      </c>
      <c r="H182" s="81">
        <v>12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</row>
    <row r="183" spans="1:70" s="25" customFormat="1" ht="24">
      <c r="A183" s="121">
        <v>71241200</v>
      </c>
      <c r="B183" s="125" t="s">
        <v>262</v>
      </c>
      <c r="C183" s="124"/>
      <c r="D183" s="98" t="s">
        <v>159</v>
      </c>
      <c r="E183" s="76"/>
      <c r="F183" s="82"/>
      <c r="G183" s="29">
        <v>700000</v>
      </c>
      <c r="H183" s="81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</row>
    <row r="184" spans="1:70" s="25" customFormat="1">
      <c r="A184" s="121"/>
      <c r="B184" s="123"/>
      <c r="C184" s="124"/>
      <c r="D184" s="98"/>
      <c r="E184" s="76"/>
      <c r="F184" s="82"/>
      <c r="G184" s="79">
        <f>SUM(G177:G183)</f>
        <v>1522980</v>
      </c>
      <c r="H184" s="81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</row>
    <row r="185" spans="1:70" s="25" customFormat="1">
      <c r="A185" s="126"/>
      <c r="H185" s="86"/>
    </row>
    <row r="186" spans="1:70" s="25" customFormat="1">
      <c r="A186" s="126"/>
      <c r="F186" s="25" t="s">
        <v>267</v>
      </c>
      <c r="H186" s="86"/>
    </row>
    <row r="187" spans="1:70" s="25" customFormat="1">
      <c r="A187" s="126"/>
      <c r="G187" s="25" t="s">
        <v>216</v>
      </c>
      <c r="H187" s="86"/>
    </row>
    <row r="188" spans="1:70" s="25" customFormat="1">
      <c r="A188" s="126"/>
      <c r="H188" s="86"/>
    </row>
    <row r="189" spans="1:70" s="25" customFormat="1">
      <c r="A189" s="126"/>
      <c r="H189" s="86"/>
    </row>
    <row r="190" spans="1:70" s="25" customFormat="1">
      <c r="A190" s="126"/>
      <c r="H190" s="86"/>
    </row>
    <row r="191" spans="1:70" s="25" customFormat="1">
      <c r="A191" s="126"/>
      <c r="H191" s="86"/>
    </row>
    <row r="192" spans="1:70" s="25" customFormat="1">
      <c r="A192" s="126"/>
      <c r="H192" s="86"/>
    </row>
    <row r="193" spans="1:8" s="25" customFormat="1">
      <c r="A193" s="126"/>
      <c r="H193" s="86"/>
    </row>
    <row r="194" spans="1:8" s="25" customFormat="1">
      <c r="A194" s="126"/>
      <c r="H194" s="86"/>
    </row>
    <row r="195" spans="1:8" s="25" customFormat="1">
      <c r="A195" s="126"/>
      <c r="H195" s="86"/>
    </row>
    <row r="196" spans="1:8" s="25" customFormat="1">
      <c r="A196" s="126"/>
      <c r="H196" s="86"/>
    </row>
    <row r="197" spans="1:8" s="25" customFormat="1">
      <c r="A197" s="126"/>
      <c r="H197" s="86"/>
    </row>
    <row r="198" spans="1:8" s="25" customFormat="1">
      <c r="A198" s="126"/>
      <c r="H198" s="86"/>
    </row>
    <row r="199" spans="1:8" s="25" customFormat="1">
      <c r="A199" s="126"/>
      <c r="H199" s="86"/>
    </row>
    <row r="200" spans="1:8" s="25" customFormat="1">
      <c r="A200" s="126"/>
      <c r="H200" s="127"/>
    </row>
    <row r="201" spans="1:8" s="25" customFormat="1">
      <c r="A201" s="126"/>
      <c r="H201" s="127"/>
    </row>
    <row r="202" spans="1:8" s="25" customFormat="1">
      <c r="A202" s="126"/>
      <c r="H202" s="127"/>
    </row>
    <row r="203" spans="1:8" s="25" customFormat="1">
      <c r="A203" s="126"/>
      <c r="H203" s="127"/>
    </row>
    <row r="204" spans="1:8" s="25" customFormat="1">
      <c r="A204" s="126"/>
      <c r="H204" s="127"/>
    </row>
    <row r="205" spans="1:8" s="25" customFormat="1">
      <c r="A205" s="126"/>
      <c r="H205" s="127"/>
    </row>
    <row r="206" spans="1:8" s="25" customFormat="1">
      <c r="A206" s="126"/>
      <c r="H206" s="127"/>
    </row>
    <row r="207" spans="1:8" s="25" customFormat="1">
      <c r="A207" s="126"/>
      <c r="H207" s="127"/>
    </row>
    <row r="208" spans="1:8" s="25" customFormat="1">
      <c r="A208" s="126"/>
      <c r="H208" s="127"/>
    </row>
    <row r="209" spans="1:8" s="25" customFormat="1">
      <c r="A209" s="126"/>
      <c r="H209" s="127"/>
    </row>
    <row r="210" spans="1:8" s="25" customFormat="1">
      <c r="A210" s="126"/>
      <c r="H210" s="127"/>
    </row>
    <row r="211" spans="1:8" s="25" customFormat="1">
      <c r="A211" s="126"/>
      <c r="H211" s="127"/>
    </row>
    <row r="212" spans="1:8" s="25" customFormat="1">
      <c r="A212" s="126"/>
      <c r="H212" s="127"/>
    </row>
    <row r="213" spans="1:8" s="25" customFormat="1">
      <c r="A213" s="126"/>
      <c r="H213" s="127"/>
    </row>
    <row r="214" spans="1:8" s="25" customFormat="1">
      <c r="A214" s="126"/>
      <c r="H214" s="127"/>
    </row>
    <row r="215" spans="1:8" s="25" customFormat="1">
      <c r="A215" s="126"/>
      <c r="H215" s="127"/>
    </row>
    <row r="216" spans="1:8" s="25" customFormat="1">
      <c r="A216" s="126"/>
      <c r="H216" s="127"/>
    </row>
    <row r="217" spans="1:8" s="25" customFormat="1">
      <c r="A217" s="126"/>
      <c r="H217" s="127"/>
    </row>
    <row r="218" spans="1:8" s="25" customFormat="1">
      <c r="A218" s="126"/>
      <c r="H218" s="127"/>
    </row>
    <row r="219" spans="1:8" s="25" customFormat="1">
      <c r="A219" s="126"/>
      <c r="H219" s="127"/>
    </row>
    <row r="220" spans="1:8" s="25" customFormat="1">
      <c r="A220" s="126"/>
      <c r="H220" s="127"/>
    </row>
    <row r="221" spans="1:8" s="25" customFormat="1">
      <c r="A221" s="126"/>
      <c r="H221" s="127"/>
    </row>
    <row r="222" spans="1:8" s="25" customFormat="1">
      <c r="A222" s="126"/>
      <c r="H222" s="127"/>
    </row>
    <row r="223" spans="1:8" s="25" customFormat="1">
      <c r="A223" s="126"/>
      <c r="H223" s="127"/>
    </row>
    <row r="224" spans="1:8" s="25" customFormat="1">
      <c r="A224" s="126"/>
      <c r="H224" s="127"/>
    </row>
    <row r="225" spans="1:8" s="25" customFormat="1">
      <c r="A225" s="126"/>
      <c r="H225" s="127"/>
    </row>
    <row r="226" spans="1:8" s="25" customFormat="1">
      <c r="A226" s="126"/>
      <c r="H226" s="127"/>
    </row>
    <row r="227" spans="1:8" s="25" customFormat="1">
      <c r="A227" s="126"/>
      <c r="H227" s="127"/>
    </row>
    <row r="228" spans="1:8" s="25" customFormat="1">
      <c r="A228" s="126"/>
      <c r="H228" s="127"/>
    </row>
    <row r="229" spans="1:8" s="25" customFormat="1">
      <c r="A229" s="126"/>
      <c r="H229" s="127"/>
    </row>
    <row r="230" spans="1:8" s="25" customFormat="1">
      <c r="A230" s="126"/>
      <c r="H230" s="127"/>
    </row>
    <row r="231" spans="1:8" s="25" customFormat="1">
      <c r="A231" s="126"/>
      <c r="H231" s="127"/>
    </row>
    <row r="232" spans="1:8" s="25" customFormat="1">
      <c r="A232" s="126"/>
      <c r="H232" s="127"/>
    </row>
    <row r="233" spans="1:8" s="25" customFormat="1">
      <c r="A233" s="126"/>
      <c r="H233" s="127"/>
    </row>
    <row r="234" spans="1:8" s="25" customFormat="1">
      <c r="A234" s="126"/>
      <c r="H234" s="127"/>
    </row>
    <row r="235" spans="1:8" s="25" customFormat="1">
      <c r="A235" s="126"/>
      <c r="H235" s="127"/>
    </row>
    <row r="236" spans="1:8" s="25" customFormat="1">
      <c r="A236" s="126"/>
      <c r="H236" s="127"/>
    </row>
    <row r="237" spans="1:8" s="25" customFormat="1">
      <c r="A237" s="126"/>
      <c r="H237" s="127"/>
    </row>
    <row r="238" spans="1:8" s="25" customFormat="1">
      <c r="A238" s="126"/>
      <c r="H238" s="127"/>
    </row>
    <row r="239" spans="1:8" s="25" customFormat="1">
      <c r="A239" s="126"/>
      <c r="H239" s="127"/>
    </row>
    <row r="240" spans="1:8" s="25" customFormat="1">
      <c r="A240" s="126"/>
      <c r="H240" s="127"/>
    </row>
    <row r="241" spans="1:8" s="25" customFormat="1">
      <c r="A241" s="126"/>
      <c r="H241" s="127"/>
    </row>
    <row r="242" spans="1:8" s="25" customFormat="1">
      <c r="A242" s="126"/>
      <c r="H242" s="127"/>
    </row>
    <row r="243" spans="1:8" s="25" customFormat="1">
      <c r="A243" s="126"/>
      <c r="H243" s="127"/>
    </row>
    <row r="244" spans="1:8" s="25" customFormat="1">
      <c r="A244" s="126"/>
      <c r="H244" s="127"/>
    </row>
    <row r="245" spans="1:8" s="25" customFormat="1">
      <c r="A245" s="126"/>
      <c r="H245" s="127"/>
    </row>
    <row r="246" spans="1:8" s="25" customFormat="1">
      <c r="A246" s="126"/>
      <c r="H246" s="127"/>
    </row>
    <row r="247" spans="1:8" s="25" customFormat="1">
      <c r="A247" s="126"/>
      <c r="H247" s="127"/>
    </row>
    <row r="248" spans="1:8" s="25" customFormat="1">
      <c r="A248" s="126"/>
      <c r="H248" s="127"/>
    </row>
    <row r="249" spans="1:8" s="25" customFormat="1">
      <c r="A249" s="126"/>
      <c r="H249" s="127"/>
    </row>
    <row r="250" spans="1:8" s="25" customFormat="1">
      <c r="A250" s="126"/>
      <c r="H250" s="127"/>
    </row>
    <row r="251" spans="1:8" s="25" customFormat="1">
      <c r="A251" s="126"/>
      <c r="H251" s="127"/>
    </row>
    <row r="252" spans="1:8" s="25" customFormat="1">
      <c r="A252" s="126"/>
      <c r="H252" s="127"/>
    </row>
    <row r="253" spans="1:8" s="25" customFormat="1">
      <c r="A253" s="126"/>
      <c r="H253" s="127"/>
    </row>
    <row r="254" spans="1:8" s="25" customFormat="1">
      <c r="A254" s="126"/>
      <c r="H254" s="127"/>
    </row>
    <row r="255" spans="1:8" s="25" customFormat="1">
      <c r="A255" s="126"/>
      <c r="H255" s="127"/>
    </row>
    <row r="256" spans="1:8" s="25" customFormat="1">
      <c r="A256" s="126"/>
      <c r="H256" s="127"/>
    </row>
    <row r="257" spans="1:8" s="25" customFormat="1">
      <c r="A257" s="126"/>
      <c r="H257" s="127"/>
    </row>
    <row r="258" spans="1:8" s="25" customFormat="1">
      <c r="A258" s="126"/>
      <c r="H258" s="127"/>
    </row>
    <row r="259" spans="1:8" s="25" customFormat="1">
      <c r="A259" s="126"/>
      <c r="H259" s="127"/>
    </row>
    <row r="260" spans="1:8" s="25" customFormat="1">
      <c r="A260" s="126"/>
      <c r="H260" s="127"/>
    </row>
    <row r="261" spans="1:8" s="25" customFormat="1">
      <c r="A261" s="126"/>
      <c r="H261" s="127"/>
    </row>
    <row r="262" spans="1:8" s="25" customFormat="1">
      <c r="A262" s="126"/>
      <c r="H262" s="127"/>
    </row>
    <row r="263" spans="1:8" s="25" customFormat="1">
      <c r="A263" s="126"/>
      <c r="H263" s="127"/>
    </row>
    <row r="264" spans="1:8" s="25" customFormat="1">
      <c r="A264" s="126"/>
      <c r="H264" s="127"/>
    </row>
    <row r="265" spans="1:8" s="25" customFormat="1">
      <c r="A265" s="126"/>
      <c r="H265" s="127"/>
    </row>
    <row r="266" spans="1:8" s="25" customFormat="1">
      <c r="A266" s="126"/>
      <c r="H266" s="127"/>
    </row>
    <row r="267" spans="1:8" s="25" customFormat="1">
      <c r="A267" s="126"/>
      <c r="H267" s="127"/>
    </row>
    <row r="268" spans="1:8" s="25" customFormat="1">
      <c r="A268" s="126"/>
      <c r="H268" s="127"/>
    </row>
    <row r="269" spans="1:8" s="25" customFormat="1">
      <c r="A269" s="126"/>
      <c r="H269" s="127"/>
    </row>
    <row r="270" spans="1:8" s="25" customFormat="1">
      <c r="A270" s="126"/>
      <c r="H270" s="127"/>
    </row>
    <row r="271" spans="1:8" s="25" customFormat="1">
      <c r="A271" s="126"/>
      <c r="H271" s="127"/>
    </row>
    <row r="272" spans="1:8" s="25" customFormat="1">
      <c r="A272" s="126"/>
      <c r="H272" s="127"/>
    </row>
    <row r="273" spans="1:8" s="25" customFormat="1">
      <c r="A273" s="126"/>
      <c r="H273" s="127"/>
    </row>
    <row r="274" spans="1:8" s="25" customFormat="1">
      <c r="A274" s="126"/>
      <c r="H274" s="127"/>
    </row>
    <row r="275" spans="1:8" s="25" customFormat="1">
      <c r="A275" s="126"/>
      <c r="H275" s="127"/>
    </row>
    <row r="276" spans="1:8" s="25" customFormat="1">
      <c r="A276" s="126"/>
      <c r="H276" s="127"/>
    </row>
    <row r="277" spans="1:8" s="25" customFormat="1">
      <c r="A277" s="126"/>
      <c r="H277" s="127"/>
    </row>
    <row r="278" spans="1:8" s="25" customFormat="1">
      <c r="A278" s="126"/>
      <c r="H278" s="127"/>
    </row>
    <row r="279" spans="1:8" s="25" customFormat="1">
      <c r="A279" s="126"/>
      <c r="H279" s="127"/>
    </row>
    <row r="280" spans="1:8" s="25" customFormat="1">
      <c r="A280" s="126"/>
      <c r="H280" s="127"/>
    </row>
    <row r="281" spans="1:8" s="25" customFormat="1">
      <c r="A281" s="126"/>
      <c r="H281" s="127"/>
    </row>
    <row r="282" spans="1:8" s="25" customFormat="1">
      <c r="A282" s="126"/>
      <c r="H282" s="127"/>
    </row>
    <row r="283" spans="1:8" s="25" customFormat="1">
      <c r="A283" s="126"/>
      <c r="H283" s="127"/>
    </row>
    <row r="284" spans="1:8" s="25" customFormat="1">
      <c r="A284" s="126"/>
      <c r="H284" s="127"/>
    </row>
    <row r="285" spans="1:8" s="25" customFormat="1">
      <c r="A285" s="126"/>
      <c r="H285" s="127"/>
    </row>
    <row r="286" spans="1:8" s="25" customFormat="1">
      <c r="A286" s="126"/>
      <c r="H286" s="127"/>
    </row>
    <row r="287" spans="1:8" s="25" customFormat="1">
      <c r="A287" s="126"/>
      <c r="H287" s="127"/>
    </row>
    <row r="288" spans="1:8" s="25" customFormat="1">
      <c r="A288" s="126"/>
      <c r="H288" s="127"/>
    </row>
    <row r="289" spans="1:8" s="25" customFormat="1">
      <c r="A289" s="126"/>
      <c r="H289" s="127"/>
    </row>
    <row r="290" spans="1:8" s="25" customFormat="1">
      <c r="A290" s="126"/>
      <c r="H290" s="127"/>
    </row>
    <row r="291" spans="1:8" s="25" customFormat="1">
      <c r="A291" s="126"/>
      <c r="H291" s="127"/>
    </row>
    <row r="292" spans="1:8" s="25" customFormat="1">
      <c r="A292" s="126"/>
      <c r="H292" s="127"/>
    </row>
    <row r="293" spans="1:8" s="25" customFormat="1">
      <c r="A293" s="126"/>
      <c r="H293" s="127"/>
    </row>
    <row r="294" spans="1:8" s="25" customFormat="1">
      <c r="A294" s="126"/>
      <c r="H294" s="127"/>
    </row>
    <row r="295" spans="1:8" s="25" customFormat="1">
      <c r="A295" s="126"/>
      <c r="H295" s="127"/>
    </row>
    <row r="296" spans="1:8" s="25" customFormat="1">
      <c r="A296" s="126"/>
      <c r="H296" s="127"/>
    </row>
    <row r="297" spans="1:8" s="25" customFormat="1">
      <c r="A297" s="126"/>
      <c r="H297" s="127"/>
    </row>
    <row r="298" spans="1:8" s="25" customFormat="1">
      <c r="A298" s="126"/>
      <c r="H298" s="127"/>
    </row>
    <row r="299" spans="1:8" s="25" customFormat="1">
      <c r="A299" s="126"/>
      <c r="H299" s="127"/>
    </row>
    <row r="300" spans="1:8" s="25" customFormat="1">
      <c r="A300" s="126"/>
      <c r="H300" s="127"/>
    </row>
    <row r="301" spans="1:8" s="25" customFormat="1">
      <c r="A301" s="126"/>
      <c r="H301" s="127"/>
    </row>
    <row r="302" spans="1:8" s="25" customFormat="1">
      <c r="A302" s="126"/>
      <c r="H302" s="127"/>
    </row>
    <row r="303" spans="1:8" s="25" customFormat="1">
      <c r="A303" s="126"/>
      <c r="H303" s="127"/>
    </row>
    <row r="304" spans="1:8" s="25" customFormat="1">
      <c r="A304" s="126"/>
      <c r="H304" s="127"/>
    </row>
    <row r="305" spans="1:8" s="25" customFormat="1">
      <c r="A305" s="126"/>
      <c r="H305" s="127"/>
    </row>
    <row r="306" spans="1:8" s="25" customFormat="1">
      <c r="A306" s="126"/>
      <c r="H306" s="127"/>
    </row>
    <row r="307" spans="1:8" s="25" customFormat="1">
      <c r="A307" s="126"/>
      <c r="H307" s="127"/>
    </row>
    <row r="308" spans="1:8" s="25" customFormat="1">
      <c r="A308" s="126"/>
      <c r="H308" s="127"/>
    </row>
    <row r="309" spans="1:8" s="25" customFormat="1">
      <c r="A309" s="126"/>
      <c r="H309" s="127"/>
    </row>
    <row r="310" spans="1:8" s="25" customFormat="1">
      <c r="A310" s="126"/>
      <c r="H310" s="127"/>
    </row>
    <row r="311" spans="1:8" s="25" customFormat="1">
      <c r="A311" s="126"/>
      <c r="H311" s="127"/>
    </row>
    <row r="312" spans="1:8" s="25" customFormat="1">
      <c r="A312" s="126"/>
      <c r="H312" s="127"/>
    </row>
    <row r="313" spans="1:8" s="25" customFormat="1">
      <c r="A313" s="126"/>
      <c r="H313" s="127"/>
    </row>
    <row r="314" spans="1:8" s="25" customFormat="1">
      <c r="A314" s="126"/>
      <c r="H314" s="127"/>
    </row>
    <row r="315" spans="1:8" s="25" customFormat="1">
      <c r="A315" s="126"/>
      <c r="H315" s="127"/>
    </row>
    <row r="316" spans="1:8" s="25" customFormat="1">
      <c r="A316" s="126"/>
      <c r="H316" s="127"/>
    </row>
    <row r="317" spans="1:8" s="25" customFormat="1">
      <c r="A317" s="126"/>
      <c r="H317" s="127"/>
    </row>
    <row r="318" spans="1:8" s="25" customFormat="1">
      <c r="A318" s="126"/>
      <c r="H318" s="127"/>
    </row>
    <row r="319" spans="1:8" s="25" customFormat="1">
      <c r="A319" s="126"/>
      <c r="H319" s="127"/>
    </row>
    <row r="320" spans="1:8" s="25" customFormat="1">
      <c r="A320" s="126"/>
      <c r="H320" s="127"/>
    </row>
    <row r="321" spans="1:8" s="25" customFormat="1">
      <c r="A321" s="126"/>
      <c r="H321" s="127"/>
    </row>
    <row r="322" spans="1:8" s="25" customFormat="1">
      <c r="A322" s="126"/>
      <c r="H322" s="127"/>
    </row>
    <row r="323" spans="1:8" s="25" customFormat="1">
      <c r="A323" s="126"/>
      <c r="H323" s="127"/>
    </row>
    <row r="324" spans="1:8" s="25" customFormat="1">
      <c r="A324" s="126"/>
      <c r="H324" s="127"/>
    </row>
    <row r="325" spans="1:8" s="25" customFormat="1">
      <c r="A325" s="126"/>
      <c r="H325" s="127"/>
    </row>
    <row r="326" spans="1:8" s="25" customFormat="1">
      <c r="A326" s="126"/>
      <c r="H326" s="127"/>
    </row>
    <row r="327" spans="1:8" s="25" customFormat="1">
      <c r="A327" s="126"/>
      <c r="H327" s="127"/>
    </row>
    <row r="328" spans="1:8" s="25" customFormat="1">
      <c r="A328" s="126"/>
      <c r="H328" s="127"/>
    </row>
    <row r="329" spans="1:8" s="25" customFormat="1">
      <c r="A329" s="126"/>
      <c r="H329" s="127"/>
    </row>
    <row r="330" spans="1:8" s="25" customFormat="1">
      <c r="A330" s="126"/>
      <c r="H330" s="127"/>
    </row>
    <row r="331" spans="1:8" s="25" customFormat="1">
      <c r="A331" s="126"/>
      <c r="H331" s="127"/>
    </row>
    <row r="332" spans="1:8" s="25" customFormat="1">
      <c r="A332" s="126"/>
      <c r="H332" s="127"/>
    </row>
    <row r="333" spans="1:8" s="25" customFormat="1">
      <c r="A333" s="126"/>
      <c r="H333" s="127"/>
    </row>
    <row r="334" spans="1:8" s="25" customFormat="1">
      <c r="A334" s="126"/>
      <c r="H334" s="127"/>
    </row>
    <row r="335" spans="1:8" s="25" customFormat="1">
      <c r="A335" s="126"/>
      <c r="H335" s="127"/>
    </row>
    <row r="336" spans="1:8" s="25" customFormat="1">
      <c r="A336" s="126"/>
      <c r="H336" s="127"/>
    </row>
    <row r="337" spans="1:8" s="25" customFormat="1">
      <c r="A337" s="126"/>
      <c r="H337" s="127"/>
    </row>
    <row r="338" spans="1:8" s="25" customFormat="1">
      <c r="A338" s="126"/>
      <c r="H338" s="127"/>
    </row>
    <row r="339" spans="1:8" s="25" customFormat="1">
      <c r="A339" s="126"/>
      <c r="H339" s="127"/>
    </row>
    <row r="340" spans="1:8" s="25" customFormat="1">
      <c r="A340" s="126"/>
      <c r="H340" s="127"/>
    </row>
    <row r="341" spans="1:8" s="25" customFormat="1">
      <c r="A341" s="126"/>
      <c r="H341" s="127"/>
    </row>
    <row r="342" spans="1:8" s="25" customFormat="1">
      <c r="A342" s="126"/>
      <c r="H342" s="127"/>
    </row>
    <row r="343" spans="1:8" s="25" customFormat="1">
      <c r="A343" s="126"/>
      <c r="H343" s="127"/>
    </row>
    <row r="344" spans="1:8" s="25" customFormat="1">
      <c r="A344" s="126"/>
      <c r="H344" s="127"/>
    </row>
    <row r="345" spans="1:8" s="25" customFormat="1">
      <c r="A345" s="126"/>
      <c r="H345" s="127"/>
    </row>
    <row r="346" spans="1:8" s="25" customFormat="1">
      <c r="A346" s="126"/>
      <c r="H346" s="127"/>
    </row>
    <row r="347" spans="1:8" s="25" customFormat="1">
      <c r="A347" s="126"/>
      <c r="H347" s="127"/>
    </row>
    <row r="348" spans="1:8" s="25" customFormat="1">
      <c r="A348" s="126"/>
      <c r="H348" s="127"/>
    </row>
    <row r="349" spans="1:8" s="25" customFormat="1">
      <c r="A349" s="126"/>
      <c r="H349" s="127"/>
    </row>
    <row r="350" spans="1:8" s="25" customFormat="1">
      <c r="A350" s="126"/>
      <c r="H350" s="127"/>
    </row>
    <row r="351" spans="1:8" s="25" customFormat="1">
      <c r="A351" s="126"/>
      <c r="H351" s="127"/>
    </row>
    <row r="352" spans="1:8" s="25" customFormat="1">
      <c r="A352" s="126"/>
      <c r="H352" s="127"/>
    </row>
    <row r="353" spans="1:8" s="25" customFormat="1">
      <c r="A353" s="126"/>
      <c r="H353" s="127"/>
    </row>
    <row r="354" spans="1:8" s="25" customFormat="1">
      <c r="A354" s="126"/>
      <c r="H354" s="127"/>
    </row>
    <row r="355" spans="1:8" s="25" customFormat="1">
      <c r="A355" s="126"/>
      <c r="H355" s="127"/>
    </row>
    <row r="356" spans="1:8" s="25" customFormat="1">
      <c r="A356" s="126"/>
      <c r="H356" s="127"/>
    </row>
    <row r="357" spans="1:8" s="25" customFormat="1">
      <c r="A357" s="126"/>
      <c r="H357" s="127"/>
    </row>
    <row r="358" spans="1:8" s="25" customFormat="1">
      <c r="A358" s="126"/>
      <c r="H358" s="127"/>
    </row>
    <row r="359" spans="1:8" s="25" customFormat="1">
      <c r="A359" s="126"/>
      <c r="H359" s="127"/>
    </row>
    <row r="360" spans="1:8" s="25" customFormat="1">
      <c r="A360" s="126"/>
      <c r="H360" s="127"/>
    </row>
    <row r="361" spans="1:8" s="25" customFormat="1">
      <c r="A361" s="126"/>
      <c r="H361" s="127"/>
    </row>
    <row r="362" spans="1:8" s="25" customFormat="1">
      <c r="A362" s="126"/>
      <c r="H362" s="127"/>
    </row>
    <row r="363" spans="1:8" s="25" customFormat="1">
      <c r="A363" s="126"/>
      <c r="H363" s="127"/>
    </row>
    <row r="364" spans="1:8" s="25" customFormat="1">
      <c r="A364" s="126"/>
      <c r="H364" s="127"/>
    </row>
    <row r="365" spans="1:8" s="25" customFormat="1">
      <c r="A365" s="126"/>
      <c r="H365" s="127"/>
    </row>
    <row r="366" spans="1:8" s="25" customFormat="1">
      <c r="A366" s="126"/>
      <c r="H366" s="127"/>
    </row>
    <row r="367" spans="1:8" s="25" customFormat="1">
      <c r="A367" s="126"/>
      <c r="H367" s="127"/>
    </row>
    <row r="368" spans="1:8" s="25" customFormat="1">
      <c r="A368" s="126"/>
      <c r="H368" s="127"/>
    </row>
    <row r="369" spans="1:8" s="25" customFormat="1">
      <c r="A369" s="126"/>
      <c r="H369" s="127"/>
    </row>
    <row r="370" spans="1:8" s="25" customFormat="1">
      <c r="A370" s="126"/>
      <c r="H370" s="127"/>
    </row>
    <row r="371" spans="1:8" s="25" customFormat="1">
      <c r="A371" s="126"/>
      <c r="H371" s="127"/>
    </row>
    <row r="372" spans="1:8" s="25" customFormat="1">
      <c r="A372" s="126"/>
      <c r="H372" s="127"/>
    </row>
    <row r="373" spans="1:8" s="25" customFormat="1">
      <c r="A373" s="126"/>
      <c r="H373" s="127"/>
    </row>
    <row r="374" spans="1:8" s="25" customFormat="1">
      <c r="A374" s="126"/>
      <c r="H374" s="127"/>
    </row>
    <row r="375" spans="1:8" s="25" customFormat="1">
      <c r="A375" s="126"/>
      <c r="H375" s="127"/>
    </row>
    <row r="376" spans="1:8" s="25" customFormat="1">
      <c r="A376" s="126"/>
      <c r="H376" s="127"/>
    </row>
    <row r="377" spans="1:8" s="25" customFormat="1">
      <c r="A377" s="126"/>
      <c r="H377" s="127"/>
    </row>
    <row r="378" spans="1:8" s="25" customFormat="1">
      <c r="A378" s="126"/>
      <c r="H378" s="127"/>
    </row>
    <row r="379" spans="1:8" s="25" customFormat="1">
      <c r="A379" s="126"/>
      <c r="H379" s="127"/>
    </row>
    <row r="380" spans="1:8" s="25" customFormat="1">
      <c r="A380" s="126"/>
      <c r="H380" s="127"/>
    </row>
    <row r="381" spans="1:8" s="25" customFormat="1">
      <c r="A381" s="126"/>
      <c r="H381" s="127"/>
    </row>
    <row r="382" spans="1:8" s="25" customFormat="1">
      <c r="A382" s="126"/>
      <c r="H382" s="127"/>
    </row>
    <row r="383" spans="1:8" s="25" customFormat="1">
      <c r="A383" s="126"/>
      <c r="H383" s="127"/>
    </row>
    <row r="384" spans="1:8" s="25" customFormat="1">
      <c r="A384" s="126"/>
      <c r="H384" s="127"/>
    </row>
    <row r="385" spans="1:8" s="25" customFormat="1">
      <c r="A385" s="126"/>
      <c r="H385" s="127"/>
    </row>
    <row r="386" spans="1:8" s="25" customFormat="1">
      <c r="A386" s="126"/>
      <c r="H386" s="127"/>
    </row>
    <row r="387" spans="1:8" s="25" customFormat="1">
      <c r="A387" s="126"/>
      <c r="H387" s="127"/>
    </row>
    <row r="388" spans="1:8" s="25" customFormat="1">
      <c r="A388" s="126"/>
      <c r="H388" s="127"/>
    </row>
    <row r="389" spans="1:8" s="25" customFormat="1">
      <c r="A389" s="126"/>
      <c r="H389" s="127"/>
    </row>
    <row r="390" spans="1:8" s="25" customFormat="1">
      <c r="A390" s="126"/>
      <c r="H390" s="127"/>
    </row>
    <row r="391" spans="1:8" s="25" customFormat="1">
      <c r="A391" s="126"/>
      <c r="H391" s="127"/>
    </row>
    <row r="392" spans="1:8" s="25" customFormat="1">
      <c r="A392" s="126"/>
      <c r="H392" s="127"/>
    </row>
    <row r="393" spans="1:8" s="25" customFormat="1">
      <c r="A393" s="126"/>
      <c r="H393" s="127"/>
    </row>
    <row r="394" spans="1:8" s="25" customFormat="1">
      <c r="A394" s="126"/>
      <c r="H394" s="127"/>
    </row>
    <row r="395" spans="1:8" s="25" customFormat="1">
      <c r="A395" s="126"/>
      <c r="H395" s="127"/>
    </row>
    <row r="396" spans="1:8" s="25" customFormat="1">
      <c r="A396" s="126"/>
      <c r="H396" s="127"/>
    </row>
    <row r="397" spans="1:8" s="25" customFormat="1">
      <c r="A397" s="126"/>
      <c r="H397" s="127"/>
    </row>
    <row r="398" spans="1:8" s="25" customFormat="1">
      <c r="A398" s="126"/>
      <c r="H398" s="127"/>
    </row>
    <row r="399" spans="1:8" s="25" customFormat="1">
      <c r="A399" s="126"/>
      <c r="H399" s="127"/>
    </row>
    <row r="400" spans="1:8" s="25" customFormat="1">
      <c r="A400" s="126"/>
      <c r="H400" s="127"/>
    </row>
    <row r="401" spans="1:8" s="25" customFormat="1">
      <c r="A401" s="126"/>
      <c r="H401" s="127"/>
    </row>
    <row r="402" spans="1:8" s="25" customFormat="1">
      <c r="A402" s="126"/>
      <c r="H402" s="127"/>
    </row>
    <row r="403" spans="1:8" s="25" customFormat="1">
      <c r="A403" s="126"/>
      <c r="H403" s="127"/>
    </row>
    <row r="404" spans="1:8" s="25" customFormat="1">
      <c r="A404" s="126"/>
      <c r="H404" s="127"/>
    </row>
    <row r="405" spans="1:8" s="25" customFormat="1">
      <c r="A405" s="126"/>
      <c r="H405" s="127"/>
    </row>
    <row r="406" spans="1:8" s="25" customFormat="1">
      <c r="A406" s="126"/>
      <c r="H406" s="127"/>
    </row>
    <row r="407" spans="1:8" s="25" customFormat="1">
      <c r="A407" s="126"/>
      <c r="H407" s="127"/>
    </row>
    <row r="408" spans="1:8" s="25" customFormat="1">
      <c r="A408" s="126"/>
      <c r="H408" s="127"/>
    </row>
    <row r="409" spans="1:8" s="25" customFormat="1">
      <c r="A409" s="126"/>
      <c r="H409" s="127"/>
    </row>
    <row r="410" spans="1:8" s="25" customFormat="1">
      <c r="A410" s="126"/>
      <c r="H410" s="127"/>
    </row>
    <row r="411" spans="1:8" s="25" customFormat="1">
      <c r="A411" s="126"/>
      <c r="H411" s="127"/>
    </row>
    <row r="412" spans="1:8" s="25" customFormat="1">
      <c r="A412" s="126"/>
      <c r="H412" s="127"/>
    </row>
    <row r="413" spans="1:8" s="25" customFormat="1">
      <c r="A413" s="126"/>
      <c r="H413" s="127"/>
    </row>
    <row r="414" spans="1:8" s="25" customFormat="1">
      <c r="A414" s="126"/>
      <c r="H414" s="127"/>
    </row>
    <row r="415" spans="1:8" s="25" customFormat="1">
      <c r="A415" s="126"/>
      <c r="H415" s="127"/>
    </row>
    <row r="416" spans="1:8" s="25" customFormat="1">
      <c r="A416" s="126"/>
      <c r="H416" s="127"/>
    </row>
    <row r="417" spans="1:8" s="25" customFormat="1">
      <c r="A417" s="126"/>
      <c r="H417" s="127"/>
    </row>
    <row r="418" spans="1:8" s="25" customFormat="1">
      <c r="A418" s="126"/>
      <c r="H418" s="127"/>
    </row>
    <row r="419" spans="1:8" s="25" customFormat="1">
      <c r="A419" s="126"/>
      <c r="H419" s="127"/>
    </row>
    <row r="420" spans="1:8" s="25" customFormat="1">
      <c r="A420" s="126"/>
      <c r="H420" s="127"/>
    </row>
    <row r="421" spans="1:8" s="25" customFormat="1">
      <c r="A421" s="126"/>
      <c r="H421" s="127"/>
    </row>
    <row r="422" spans="1:8" s="25" customFormat="1">
      <c r="A422" s="126"/>
      <c r="H422" s="127"/>
    </row>
    <row r="423" spans="1:8" s="25" customFormat="1">
      <c r="A423" s="126"/>
      <c r="H423" s="127"/>
    </row>
    <row r="424" spans="1:8" s="25" customFormat="1">
      <c r="A424" s="126"/>
      <c r="H424" s="127"/>
    </row>
    <row r="425" spans="1:8" s="25" customFormat="1">
      <c r="A425" s="126"/>
      <c r="H425" s="127"/>
    </row>
    <row r="426" spans="1:8" s="25" customFormat="1">
      <c r="A426" s="126"/>
      <c r="H426" s="127"/>
    </row>
    <row r="427" spans="1:8" s="25" customFormat="1">
      <c r="A427" s="126"/>
      <c r="H427" s="127"/>
    </row>
    <row r="428" spans="1:8" s="25" customFormat="1">
      <c r="A428" s="126"/>
      <c r="H428" s="127"/>
    </row>
    <row r="429" spans="1:8" s="25" customFormat="1">
      <c r="A429" s="126"/>
      <c r="H429" s="127"/>
    </row>
    <row r="430" spans="1:8" s="25" customFormat="1">
      <c r="A430" s="126"/>
      <c r="H430" s="127"/>
    </row>
    <row r="431" spans="1:8" s="25" customFormat="1">
      <c r="A431" s="126"/>
      <c r="H431" s="127"/>
    </row>
    <row r="432" spans="1:8" s="25" customFormat="1">
      <c r="A432" s="126"/>
      <c r="H432" s="127"/>
    </row>
    <row r="433" spans="1:8" s="25" customFormat="1">
      <c r="A433" s="126"/>
      <c r="H433" s="127"/>
    </row>
    <row r="434" spans="1:8" s="25" customFormat="1">
      <c r="A434" s="126"/>
      <c r="H434" s="127"/>
    </row>
    <row r="435" spans="1:8" s="25" customFormat="1">
      <c r="A435" s="126"/>
      <c r="H435" s="127"/>
    </row>
    <row r="436" spans="1:8" s="25" customFormat="1">
      <c r="A436" s="126"/>
      <c r="H436" s="127"/>
    </row>
    <row r="437" spans="1:8" s="25" customFormat="1">
      <c r="A437" s="126"/>
      <c r="H437" s="127"/>
    </row>
    <row r="438" spans="1:8" s="25" customFormat="1">
      <c r="A438" s="126"/>
      <c r="H438" s="127"/>
    </row>
    <row r="439" spans="1:8" s="25" customFormat="1">
      <c r="A439" s="126"/>
      <c r="H439" s="127"/>
    </row>
    <row r="440" spans="1:8" s="25" customFormat="1">
      <c r="A440" s="126"/>
      <c r="H440" s="127"/>
    </row>
    <row r="441" spans="1:8" s="25" customFormat="1">
      <c r="A441" s="126"/>
      <c r="H441" s="127"/>
    </row>
    <row r="442" spans="1:8" s="25" customFormat="1">
      <c r="A442" s="126"/>
      <c r="H442" s="127"/>
    </row>
    <row r="443" spans="1:8" s="25" customFormat="1">
      <c r="A443" s="126"/>
      <c r="H443" s="127"/>
    </row>
    <row r="444" spans="1:8" s="25" customFormat="1">
      <c r="A444" s="126"/>
      <c r="H444" s="127"/>
    </row>
    <row r="445" spans="1:8" s="25" customFormat="1">
      <c r="A445" s="126"/>
      <c r="H445" s="127"/>
    </row>
    <row r="446" spans="1:8" s="25" customFormat="1">
      <c r="A446" s="126"/>
      <c r="H446" s="127"/>
    </row>
    <row r="447" spans="1:8" s="25" customFormat="1">
      <c r="A447" s="126"/>
      <c r="H447" s="127"/>
    </row>
    <row r="448" spans="1:8" s="25" customFormat="1">
      <c r="A448" s="126"/>
      <c r="H448" s="127"/>
    </row>
    <row r="449" spans="1:8" s="25" customFormat="1">
      <c r="A449" s="126"/>
      <c r="H449" s="127"/>
    </row>
    <row r="450" spans="1:8" s="25" customFormat="1">
      <c r="A450" s="126"/>
      <c r="H450" s="127"/>
    </row>
    <row r="451" spans="1:8" s="25" customFormat="1">
      <c r="A451" s="126"/>
      <c r="H451" s="127"/>
    </row>
    <row r="452" spans="1:8" s="25" customFormat="1">
      <c r="A452" s="126"/>
      <c r="H452" s="127"/>
    </row>
    <row r="453" spans="1:8" s="25" customFormat="1">
      <c r="A453" s="126"/>
      <c r="H453" s="127"/>
    </row>
    <row r="454" spans="1:8" s="25" customFormat="1">
      <c r="A454" s="126"/>
      <c r="H454" s="127"/>
    </row>
    <row r="455" spans="1:8" s="25" customFormat="1">
      <c r="A455" s="126"/>
      <c r="H455" s="127"/>
    </row>
    <row r="456" spans="1:8" s="25" customFormat="1">
      <c r="A456" s="126"/>
      <c r="H456" s="127"/>
    </row>
    <row r="457" spans="1:8" s="25" customFormat="1">
      <c r="A457" s="126"/>
      <c r="H457" s="127"/>
    </row>
    <row r="458" spans="1:8" s="25" customFormat="1">
      <c r="A458" s="126"/>
      <c r="H458" s="127"/>
    </row>
    <row r="459" spans="1:8" s="25" customFormat="1">
      <c r="A459" s="126"/>
      <c r="H459" s="127"/>
    </row>
    <row r="460" spans="1:8" s="25" customFormat="1">
      <c r="A460" s="126"/>
      <c r="H460" s="127"/>
    </row>
    <row r="461" spans="1:8" s="25" customFormat="1">
      <c r="A461" s="126"/>
      <c r="H461" s="127"/>
    </row>
    <row r="462" spans="1:8" s="25" customFormat="1">
      <c r="A462" s="126"/>
      <c r="H462" s="127"/>
    </row>
    <row r="463" spans="1:8" s="25" customFormat="1">
      <c r="A463" s="126"/>
      <c r="H463" s="127"/>
    </row>
    <row r="464" spans="1:8" s="25" customFormat="1">
      <c r="A464" s="126"/>
      <c r="H464" s="127"/>
    </row>
    <row r="465" spans="1:8" s="25" customFormat="1">
      <c r="A465" s="126"/>
      <c r="H465" s="127"/>
    </row>
    <row r="466" spans="1:8" s="25" customFormat="1">
      <c r="A466" s="126"/>
      <c r="H466" s="127"/>
    </row>
    <row r="467" spans="1:8" s="25" customFormat="1">
      <c r="A467" s="126"/>
      <c r="H467" s="127"/>
    </row>
    <row r="468" spans="1:8" s="25" customFormat="1">
      <c r="A468" s="126"/>
      <c r="H468" s="127"/>
    </row>
    <row r="469" spans="1:8" s="25" customFormat="1">
      <c r="A469" s="126"/>
      <c r="H469" s="127"/>
    </row>
    <row r="470" spans="1:8" s="25" customFormat="1">
      <c r="A470" s="126"/>
      <c r="H470" s="127"/>
    </row>
    <row r="471" spans="1:8" s="25" customFormat="1">
      <c r="A471" s="126"/>
      <c r="H471" s="127"/>
    </row>
    <row r="472" spans="1:8" s="25" customFormat="1">
      <c r="A472" s="126"/>
      <c r="H472" s="127"/>
    </row>
    <row r="473" spans="1:8" s="25" customFormat="1">
      <c r="A473" s="126"/>
      <c r="H473" s="127"/>
    </row>
    <row r="474" spans="1:8" s="25" customFormat="1">
      <c r="A474" s="126"/>
      <c r="H474" s="127"/>
    </row>
    <row r="475" spans="1:8" s="25" customFormat="1">
      <c r="A475" s="126"/>
      <c r="H475" s="127"/>
    </row>
    <row r="476" spans="1:8" s="25" customFormat="1">
      <c r="A476" s="126"/>
      <c r="H476" s="127"/>
    </row>
    <row r="477" spans="1:8" s="25" customFormat="1">
      <c r="A477" s="126"/>
      <c r="H477" s="127"/>
    </row>
    <row r="478" spans="1:8" s="25" customFormat="1">
      <c r="A478" s="126"/>
      <c r="H478" s="127"/>
    </row>
    <row r="479" spans="1:8" s="25" customFormat="1">
      <c r="A479" s="126"/>
      <c r="H479" s="127"/>
    </row>
    <row r="480" spans="1:8" s="25" customFormat="1">
      <c r="A480" s="126"/>
      <c r="H480" s="127"/>
    </row>
    <row r="481" spans="1:8" s="25" customFormat="1">
      <c r="A481" s="126"/>
      <c r="H481" s="127"/>
    </row>
    <row r="482" spans="1:8" s="25" customFormat="1">
      <c r="A482" s="126"/>
      <c r="H482" s="127"/>
    </row>
    <row r="483" spans="1:8" s="25" customFormat="1">
      <c r="A483" s="126"/>
      <c r="H483" s="127"/>
    </row>
    <row r="484" spans="1:8" s="25" customFormat="1">
      <c r="A484" s="126"/>
      <c r="H484" s="127"/>
    </row>
    <row r="485" spans="1:8" s="25" customFormat="1">
      <c r="A485" s="126"/>
      <c r="H485" s="127"/>
    </row>
    <row r="486" spans="1:8" s="25" customFormat="1">
      <c r="A486" s="126"/>
      <c r="H486" s="127"/>
    </row>
    <row r="487" spans="1:8" s="25" customFormat="1">
      <c r="A487" s="126"/>
      <c r="H487" s="127"/>
    </row>
    <row r="488" spans="1:8" s="25" customFormat="1">
      <c r="A488" s="126"/>
      <c r="H488" s="127"/>
    </row>
    <row r="489" spans="1:8" s="25" customFormat="1">
      <c r="A489" s="126"/>
      <c r="H489" s="127"/>
    </row>
    <row r="490" spans="1:8" s="25" customFormat="1">
      <c r="A490" s="126"/>
      <c r="H490" s="127"/>
    </row>
    <row r="491" spans="1:8" s="25" customFormat="1">
      <c r="A491" s="126"/>
      <c r="H491" s="127"/>
    </row>
    <row r="492" spans="1:8" s="25" customFormat="1">
      <c r="A492" s="126"/>
      <c r="H492" s="127"/>
    </row>
    <row r="493" spans="1:8" s="25" customFormat="1">
      <c r="A493" s="126"/>
      <c r="H493" s="127"/>
    </row>
    <row r="494" spans="1:8" s="25" customFormat="1">
      <c r="A494" s="126"/>
      <c r="H494" s="127"/>
    </row>
    <row r="495" spans="1:8" s="25" customFormat="1">
      <c r="A495" s="126"/>
      <c r="H495" s="127"/>
    </row>
    <row r="496" spans="1:8" s="25" customFormat="1">
      <c r="A496" s="126"/>
      <c r="H496" s="127"/>
    </row>
    <row r="497" spans="1:8" s="25" customFormat="1">
      <c r="A497" s="126"/>
      <c r="H497" s="127"/>
    </row>
    <row r="498" spans="1:8" s="25" customFormat="1">
      <c r="A498" s="126"/>
      <c r="H498" s="127"/>
    </row>
    <row r="499" spans="1:8" s="25" customFormat="1">
      <c r="A499" s="126"/>
      <c r="H499" s="127"/>
    </row>
    <row r="500" spans="1:8" s="25" customFormat="1">
      <c r="A500" s="126"/>
      <c r="H500" s="127"/>
    </row>
    <row r="501" spans="1:8" s="25" customFormat="1">
      <c r="A501" s="126"/>
      <c r="H501" s="127"/>
    </row>
    <row r="502" spans="1:8" s="25" customFormat="1">
      <c r="A502" s="126"/>
      <c r="H502" s="127"/>
    </row>
    <row r="503" spans="1:8" s="25" customFormat="1">
      <c r="A503" s="126"/>
      <c r="H503" s="127"/>
    </row>
    <row r="504" spans="1:8" s="25" customFormat="1">
      <c r="A504" s="126"/>
      <c r="H504" s="127"/>
    </row>
    <row r="505" spans="1:8" s="25" customFormat="1">
      <c r="A505" s="126"/>
      <c r="H505" s="127"/>
    </row>
    <row r="506" spans="1:8" s="25" customFormat="1">
      <c r="A506" s="126"/>
      <c r="H506" s="127"/>
    </row>
    <row r="507" spans="1:8" s="25" customFormat="1">
      <c r="A507" s="126"/>
      <c r="H507" s="127"/>
    </row>
    <row r="508" spans="1:8" s="25" customFormat="1">
      <c r="A508" s="126"/>
      <c r="H508" s="127"/>
    </row>
    <row r="509" spans="1:8" s="25" customFormat="1">
      <c r="A509" s="126"/>
      <c r="H509" s="127"/>
    </row>
    <row r="510" spans="1:8" s="25" customFormat="1">
      <c r="A510" s="126"/>
      <c r="H510" s="127"/>
    </row>
    <row r="511" spans="1:8" s="25" customFormat="1">
      <c r="A511" s="126"/>
      <c r="H511" s="127"/>
    </row>
    <row r="512" spans="1:8" s="25" customFormat="1">
      <c r="A512" s="126"/>
      <c r="H512" s="127"/>
    </row>
    <row r="513" spans="1:8" s="25" customFormat="1">
      <c r="A513" s="126"/>
      <c r="H513" s="127"/>
    </row>
    <row r="514" spans="1:8" s="25" customFormat="1">
      <c r="A514" s="126"/>
      <c r="H514" s="127"/>
    </row>
    <row r="515" spans="1:8" s="25" customFormat="1">
      <c r="A515" s="126"/>
      <c r="H515" s="127"/>
    </row>
    <row r="516" spans="1:8" s="25" customFormat="1">
      <c r="A516" s="126"/>
      <c r="H516" s="127"/>
    </row>
    <row r="517" spans="1:8" s="25" customFormat="1">
      <c r="A517" s="126"/>
      <c r="H517" s="127"/>
    </row>
    <row r="518" spans="1:8" s="25" customFormat="1">
      <c r="A518" s="126"/>
      <c r="H518" s="127"/>
    </row>
    <row r="519" spans="1:8" s="25" customFormat="1">
      <c r="A519" s="126"/>
      <c r="H519" s="127"/>
    </row>
    <row r="520" spans="1:8" s="25" customFormat="1">
      <c r="A520" s="126"/>
      <c r="H520" s="127"/>
    </row>
    <row r="521" spans="1:8" s="25" customFormat="1">
      <c r="A521" s="126"/>
      <c r="H521" s="127"/>
    </row>
    <row r="522" spans="1:8" s="25" customFormat="1">
      <c r="A522" s="126"/>
      <c r="H522" s="127"/>
    </row>
    <row r="523" spans="1:8" s="25" customFormat="1">
      <c r="A523" s="126"/>
      <c r="H523" s="127"/>
    </row>
    <row r="524" spans="1:8" s="25" customFormat="1">
      <c r="A524" s="126"/>
      <c r="H524" s="127"/>
    </row>
    <row r="525" spans="1:8" s="25" customFormat="1">
      <c r="A525" s="126"/>
      <c r="H525" s="127"/>
    </row>
    <row r="526" spans="1:8" s="25" customFormat="1">
      <c r="A526" s="126"/>
      <c r="H526" s="127"/>
    </row>
    <row r="527" spans="1:8" s="25" customFormat="1">
      <c r="A527" s="126"/>
      <c r="H527" s="127"/>
    </row>
    <row r="528" spans="1:8" s="25" customFormat="1">
      <c r="A528" s="126"/>
      <c r="H528" s="127"/>
    </row>
    <row r="529" spans="1:8" s="25" customFormat="1">
      <c r="A529" s="126"/>
      <c r="H529" s="127"/>
    </row>
    <row r="530" spans="1:8" s="25" customFormat="1">
      <c r="A530" s="126"/>
      <c r="H530" s="127"/>
    </row>
    <row r="531" spans="1:8">
      <c r="A531" s="51"/>
      <c r="G531"/>
      <c r="H531" s="87"/>
    </row>
    <row r="532" spans="1:8">
      <c r="A532" s="51"/>
      <c r="G532"/>
      <c r="H532" s="87"/>
    </row>
    <row r="533" spans="1:8">
      <c r="A533" s="51"/>
      <c r="G533"/>
      <c r="H533" s="87"/>
    </row>
    <row r="534" spans="1:8">
      <c r="A534" s="51"/>
      <c r="G534"/>
      <c r="H534" s="87"/>
    </row>
    <row r="535" spans="1:8">
      <c r="A535" s="51"/>
      <c r="G535"/>
      <c r="H535" s="87"/>
    </row>
    <row r="536" spans="1:8">
      <c r="A536" s="51"/>
      <c r="G536"/>
      <c r="H536" s="87"/>
    </row>
    <row r="537" spans="1:8">
      <c r="A537" s="51"/>
      <c r="G537"/>
      <c r="H537" s="87"/>
    </row>
    <row r="538" spans="1:8">
      <c r="A538" s="51"/>
      <c r="G538"/>
      <c r="H538" s="87"/>
    </row>
    <row r="539" spans="1:8">
      <c r="A539" s="51"/>
      <c r="G539"/>
      <c r="H539" s="87"/>
    </row>
    <row r="540" spans="1:8">
      <c r="A540" s="51"/>
      <c r="G540"/>
      <c r="H540" s="87"/>
    </row>
    <row r="541" spans="1:8">
      <c r="A541" s="51"/>
      <c r="G541"/>
      <c r="H541" s="87"/>
    </row>
    <row r="542" spans="1:8">
      <c r="A542" s="51"/>
      <c r="G542"/>
      <c r="H542" s="87"/>
    </row>
    <row r="543" spans="1:8">
      <c r="A543" s="51"/>
      <c r="G543"/>
      <c r="H543" s="87"/>
    </row>
    <row r="544" spans="1:8">
      <c r="A544" s="51"/>
      <c r="G544"/>
      <c r="H544" s="87"/>
    </row>
    <row r="545" spans="1:8">
      <c r="A545" s="51"/>
      <c r="G545"/>
      <c r="H545" s="87"/>
    </row>
    <row r="546" spans="1:8">
      <c r="A546" s="51"/>
      <c r="G546"/>
      <c r="H546" s="87"/>
    </row>
    <row r="547" spans="1:8">
      <c r="A547" s="51"/>
      <c r="G547"/>
      <c r="H547" s="87"/>
    </row>
    <row r="548" spans="1:8">
      <c r="A548" s="51"/>
      <c r="G548"/>
      <c r="H548" s="87"/>
    </row>
    <row r="549" spans="1:8">
      <c r="A549" s="51"/>
      <c r="G549"/>
      <c r="H549" s="87"/>
    </row>
    <row r="550" spans="1:8">
      <c r="A550" s="51"/>
      <c r="G550"/>
      <c r="H550" s="87"/>
    </row>
    <row r="551" spans="1:8">
      <c r="A551" s="51"/>
      <c r="G551"/>
      <c r="H551" s="87"/>
    </row>
    <row r="552" spans="1:8">
      <c r="A552" s="51"/>
      <c r="G552"/>
      <c r="H552" s="87"/>
    </row>
    <row r="553" spans="1:8">
      <c r="A553" s="51"/>
      <c r="G553"/>
      <c r="H553" s="87"/>
    </row>
    <row r="554" spans="1:8">
      <c r="A554" s="51"/>
      <c r="G554"/>
      <c r="H554" s="87"/>
    </row>
    <row r="555" spans="1:8">
      <c r="A555" s="51"/>
      <c r="G555"/>
      <c r="H555" s="87"/>
    </row>
    <row r="556" spans="1:8">
      <c r="A556" s="51"/>
      <c r="G556"/>
      <c r="H556" s="87"/>
    </row>
    <row r="557" spans="1:8">
      <c r="A557" s="51"/>
      <c r="G557"/>
      <c r="H557" s="87"/>
    </row>
    <row r="558" spans="1:8">
      <c r="A558" s="51"/>
      <c r="G558"/>
      <c r="H558" s="87"/>
    </row>
    <row r="559" spans="1:8">
      <c r="A559" s="51"/>
      <c r="G559"/>
      <c r="H559" s="87"/>
    </row>
    <row r="560" spans="1:8">
      <c r="A560" s="51"/>
      <c r="G560"/>
      <c r="H560" s="87"/>
    </row>
    <row r="561" spans="1:8">
      <c r="A561" s="51"/>
      <c r="G561"/>
      <c r="H561" s="87"/>
    </row>
    <row r="562" spans="1:8">
      <c r="A562" s="51"/>
      <c r="G562"/>
      <c r="H562" s="87"/>
    </row>
    <row r="563" spans="1:8">
      <c r="A563" s="51"/>
      <c r="G563"/>
      <c r="H563" s="87"/>
    </row>
    <row r="564" spans="1:8">
      <c r="A564" s="51"/>
      <c r="G564"/>
      <c r="H564" s="87"/>
    </row>
    <row r="565" spans="1:8">
      <c r="A565" s="51"/>
      <c r="G565"/>
      <c r="H565" s="87"/>
    </row>
    <row r="566" spans="1:8">
      <c r="A566" s="51"/>
      <c r="G566"/>
      <c r="H566" s="87"/>
    </row>
    <row r="567" spans="1:8">
      <c r="A567" s="51"/>
      <c r="G567"/>
      <c r="H567" s="87"/>
    </row>
    <row r="568" spans="1:8">
      <c r="A568" s="51"/>
      <c r="G568"/>
      <c r="H568" s="87"/>
    </row>
    <row r="569" spans="1:8">
      <c r="A569" s="51"/>
      <c r="G569"/>
      <c r="H569" s="87"/>
    </row>
    <row r="570" spans="1:8">
      <c r="A570" s="51"/>
      <c r="G570"/>
      <c r="H570" s="87"/>
    </row>
    <row r="571" spans="1:8">
      <c r="A571" s="51"/>
      <c r="G571"/>
      <c r="H571" s="87"/>
    </row>
    <row r="572" spans="1:8">
      <c r="A572" s="51"/>
      <c r="G572"/>
      <c r="H572" s="87"/>
    </row>
    <row r="573" spans="1:8">
      <c r="A573" s="51"/>
      <c r="G573"/>
      <c r="H573" s="87"/>
    </row>
    <row r="574" spans="1:8">
      <c r="A574" s="51"/>
      <c r="G574"/>
      <c r="H574" s="87"/>
    </row>
    <row r="575" spans="1:8">
      <c r="A575" s="51"/>
      <c r="G575"/>
      <c r="H575" s="87"/>
    </row>
    <row r="576" spans="1:8">
      <c r="A576" s="51"/>
      <c r="G576"/>
      <c r="H576" s="87"/>
    </row>
    <row r="577" spans="1:8">
      <c r="A577" s="51"/>
      <c r="G577"/>
      <c r="H577" s="87"/>
    </row>
    <row r="578" spans="1:8">
      <c r="A578" s="51"/>
      <c r="G578"/>
      <c r="H578" s="87"/>
    </row>
    <row r="579" spans="1:8">
      <c r="A579" s="51"/>
      <c r="G579"/>
      <c r="H579" s="87"/>
    </row>
    <row r="580" spans="1:8">
      <c r="A580" s="51"/>
      <c r="G580"/>
      <c r="H580" s="87"/>
    </row>
    <row r="581" spans="1:8">
      <c r="A581" s="51"/>
      <c r="G581"/>
      <c r="H581" s="87"/>
    </row>
    <row r="582" spans="1:8">
      <c r="A582" s="51"/>
      <c r="G582"/>
      <c r="H582" s="87"/>
    </row>
    <row r="583" spans="1:8">
      <c r="A583" s="51"/>
      <c r="G583"/>
      <c r="H583" s="87"/>
    </row>
    <row r="584" spans="1:8">
      <c r="A584" s="51"/>
      <c r="G584"/>
      <c r="H584" s="87"/>
    </row>
    <row r="585" spans="1:8">
      <c r="A585" s="51"/>
      <c r="G585"/>
      <c r="H585" s="87"/>
    </row>
    <row r="586" spans="1:8">
      <c r="A586" s="51"/>
      <c r="G586"/>
      <c r="H586" s="87"/>
    </row>
    <row r="587" spans="1:8">
      <c r="A587" s="51"/>
      <c r="G587"/>
      <c r="H587" s="87"/>
    </row>
    <row r="588" spans="1:8">
      <c r="A588" s="51"/>
      <c r="G588"/>
      <c r="H588" s="87"/>
    </row>
    <row r="589" spans="1:8">
      <c r="A589" s="51"/>
      <c r="G589"/>
      <c r="H589" s="87"/>
    </row>
    <row r="590" spans="1:8">
      <c r="A590" s="51"/>
      <c r="G590"/>
      <c r="H590" s="87"/>
    </row>
    <row r="591" spans="1:8">
      <c r="A591" s="51"/>
      <c r="G591"/>
      <c r="H591" s="87"/>
    </row>
    <row r="592" spans="1:8">
      <c r="A592" s="51"/>
      <c r="G592"/>
      <c r="H592" s="87"/>
    </row>
    <row r="593" spans="1:8">
      <c r="A593" s="51"/>
      <c r="G593"/>
      <c r="H593" s="87"/>
    </row>
    <row r="594" spans="1:8">
      <c r="A594" s="51"/>
      <c r="G594"/>
      <c r="H594" s="87"/>
    </row>
    <row r="595" spans="1:8">
      <c r="A595" s="51"/>
      <c r="G595"/>
      <c r="H595" s="87"/>
    </row>
    <row r="596" spans="1:8">
      <c r="A596" s="51"/>
      <c r="G596"/>
      <c r="H596" s="87"/>
    </row>
    <row r="597" spans="1:8">
      <c r="A597" s="51"/>
      <c r="G597"/>
      <c r="H597" s="87"/>
    </row>
    <row r="598" spans="1:8">
      <c r="A598" s="51"/>
      <c r="G598"/>
      <c r="H598" s="87"/>
    </row>
    <row r="599" spans="1:8">
      <c r="A599" s="51"/>
      <c r="G599"/>
      <c r="H599" s="87"/>
    </row>
    <row r="600" spans="1:8">
      <c r="A600" s="51"/>
      <c r="G600"/>
      <c r="H600" s="87"/>
    </row>
    <row r="601" spans="1:8">
      <c r="A601" s="51"/>
      <c r="G601"/>
      <c r="H601" s="87"/>
    </row>
    <row r="602" spans="1:8">
      <c r="A602" s="51"/>
      <c r="G602"/>
      <c r="H602" s="87"/>
    </row>
    <row r="603" spans="1:8">
      <c r="A603" s="51"/>
      <c r="G603"/>
      <c r="H603" s="87"/>
    </row>
    <row r="604" spans="1:8">
      <c r="A604" s="51"/>
      <c r="G604"/>
      <c r="H604" s="87"/>
    </row>
    <row r="605" spans="1:8">
      <c r="A605" s="51"/>
      <c r="G605"/>
      <c r="H605" s="87"/>
    </row>
    <row r="606" spans="1:8">
      <c r="A606" s="51"/>
      <c r="G606"/>
      <c r="H606" s="87"/>
    </row>
    <row r="607" spans="1:8">
      <c r="A607" s="51"/>
      <c r="G607"/>
      <c r="H607" s="87"/>
    </row>
    <row r="608" spans="1:8">
      <c r="A608" s="51"/>
      <c r="G608"/>
      <c r="H608" s="87"/>
    </row>
    <row r="609" spans="1:8">
      <c r="A609" s="51"/>
      <c r="G609"/>
      <c r="H609" s="87"/>
    </row>
    <row r="610" spans="1:8">
      <c r="A610" s="51"/>
      <c r="G610"/>
      <c r="H610" s="87"/>
    </row>
    <row r="611" spans="1:8">
      <c r="A611" s="51"/>
      <c r="G611"/>
      <c r="H611" s="87"/>
    </row>
    <row r="612" spans="1:8">
      <c r="A612" s="51"/>
      <c r="G612"/>
      <c r="H612" s="87"/>
    </row>
    <row r="613" spans="1:8">
      <c r="A613" s="51"/>
      <c r="G613"/>
      <c r="H613" s="87"/>
    </row>
    <row r="614" spans="1:8">
      <c r="A614" s="51"/>
      <c r="G614"/>
      <c r="H614" s="87"/>
    </row>
    <row r="615" spans="1:8">
      <c r="A615" s="51"/>
      <c r="G615"/>
      <c r="H615" s="87"/>
    </row>
    <row r="616" spans="1:8">
      <c r="A616" s="51"/>
      <c r="G616"/>
      <c r="H616" s="87"/>
    </row>
    <row r="617" spans="1:8">
      <c r="A617" s="51"/>
      <c r="G617"/>
      <c r="H617" s="87"/>
    </row>
    <row r="618" spans="1:8">
      <c r="A618" s="51"/>
      <c r="G618"/>
      <c r="H618" s="87"/>
    </row>
    <row r="619" spans="1:8">
      <c r="A619" s="51"/>
      <c r="G619"/>
      <c r="H619" s="87"/>
    </row>
    <row r="620" spans="1:8">
      <c r="A620" s="51"/>
      <c r="G620"/>
      <c r="H620" s="87"/>
    </row>
    <row r="621" spans="1:8">
      <c r="A621" s="51"/>
      <c r="G621"/>
      <c r="H621" s="87"/>
    </row>
    <row r="622" spans="1:8">
      <c r="A622" s="51"/>
      <c r="G622"/>
      <c r="H622" s="87"/>
    </row>
    <row r="623" spans="1:8">
      <c r="A623" s="51"/>
      <c r="G623"/>
      <c r="H623" s="87"/>
    </row>
    <row r="624" spans="1:8">
      <c r="A624" s="51"/>
      <c r="G624"/>
      <c r="H624" s="87"/>
    </row>
    <row r="625" spans="1:8">
      <c r="A625" s="51"/>
      <c r="G625"/>
      <c r="H625" s="87"/>
    </row>
    <row r="626" spans="1:8">
      <c r="A626" s="51"/>
      <c r="G626"/>
      <c r="H626" s="87"/>
    </row>
    <row r="627" spans="1:8">
      <c r="A627" s="51"/>
      <c r="G627"/>
      <c r="H627" s="87"/>
    </row>
    <row r="628" spans="1:8">
      <c r="A628" s="51"/>
      <c r="G628"/>
      <c r="H628" s="87"/>
    </row>
    <row r="629" spans="1:8">
      <c r="A629" s="51"/>
      <c r="G629"/>
      <c r="H629" s="87"/>
    </row>
    <row r="630" spans="1:8">
      <c r="A630" s="51"/>
      <c r="G630"/>
      <c r="H630" s="87"/>
    </row>
    <row r="631" spans="1:8">
      <c r="A631" s="51"/>
      <c r="G631"/>
      <c r="H631" s="87"/>
    </row>
    <row r="632" spans="1:8">
      <c r="A632" s="51"/>
      <c r="G632"/>
      <c r="H632" s="87"/>
    </row>
    <row r="633" spans="1:8">
      <c r="A633" s="51"/>
      <c r="G633"/>
      <c r="H633" s="87"/>
    </row>
    <row r="634" spans="1:8">
      <c r="A634" s="51"/>
      <c r="G634"/>
      <c r="H634" s="87"/>
    </row>
    <row r="635" spans="1:8">
      <c r="A635" s="51"/>
      <c r="G635"/>
      <c r="H635" s="87"/>
    </row>
    <row r="636" spans="1:8">
      <c r="A636" s="51"/>
      <c r="G636"/>
      <c r="H636" s="87"/>
    </row>
    <row r="637" spans="1:8">
      <c r="A637" s="51"/>
      <c r="G637"/>
      <c r="H637" s="87"/>
    </row>
    <row r="638" spans="1:8">
      <c r="A638" s="51"/>
      <c r="G638"/>
      <c r="H638" s="87"/>
    </row>
    <row r="639" spans="1:8">
      <c r="A639" s="51"/>
      <c r="G639"/>
      <c r="H639" s="87"/>
    </row>
    <row r="640" spans="1:8">
      <c r="A640" s="51"/>
      <c r="G640"/>
      <c r="H640" s="87"/>
    </row>
    <row r="641" spans="1:8">
      <c r="A641" s="51"/>
      <c r="G641"/>
      <c r="H641" s="87"/>
    </row>
    <row r="642" spans="1:8">
      <c r="A642" s="51"/>
      <c r="G642"/>
      <c r="H642" s="87"/>
    </row>
    <row r="643" spans="1:8">
      <c r="A643" s="51"/>
      <c r="G643"/>
      <c r="H643" s="87"/>
    </row>
    <row r="644" spans="1:8">
      <c r="A644" s="51"/>
      <c r="G644"/>
      <c r="H644" s="87"/>
    </row>
    <row r="645" spans="1:8">
      <c r="A645" s="51"/>
      <c r="G645"/>
      <c r="H645" s="87"/>
    </row>
    <row r="646" spans="1:8">
      <c r="A646" s="51"/>
      <c r="G646"/>
      <c r="H646" s="87"/>
    </row>
    <row r="647" spans="1:8">
      <c r="A647" s="51"/>
      <c r="G647"/>
      <c r="H647" s="87"/>
    </row>
    <row r="648" spans="1:8">
      <c r="A648" s="51"/>
      <c r="G648"/>
      <c r="H648" s="87"/>
    </row>
    <row r="649" spans="1:8">
      <c r="A649" s="51"/>
      <c r="G649"/>
      <c r="H649" s="87"/>
    </row>
    <row r="650" spans="1:8">
      <c r="A650" s="51"/>
      <c r="G650"/>
      <c r="H650" s="87"/>
    </row>
    <row r="651" spans="1:8">
      <c r="A651" s="51"/>
      <c r="G651"/>
      <c r="H651" s="87"/>
    </row>
    <row r="652" spans="1:8">
      <c r="A652" s="51"/>
      <c r="G652"/>
      <c r="H652" s="87"/>
    </row>
    <row r="653" spans="1:8">
      <c r="A653" s="51"/>
      <c r="G653"/>
      <c r="H653" s="87"/>
    </row>
    <row r="654" spans="1:8">
      <c r="A654" s="51"/>
      <c r="G654"/>
      <c r="H654" s="87"/>
    </row>
    <row r="655" spans="1:8">
      <c r="A655" s="51"/>
      <c r="G655"/>
      <c r="H655" s="87"/>
    </row>
    <row r="656" spans="1:8">
      <c r="A656" s="51"/>
      <c r="G656"/>
      <c r="H656" s="87"/>
    </row>
    <row r="657" spans="1:8">
      <c r="A657" s="51"/>
      <c r="G657"/>
      <c r="H657" s="87"/>
    </row>
    <row r="658" spans="1:8">
      <c r="A658" s="51"/>
      <c r="G658"/>
      <c r="H658" s="87"/>
    </row>
    <row r="659" spans="1:8">
      <c r="A659" s="51"/>
      <c r="G659"/>
      <c r="H659" s="87"/>
    </row>
    <row r="660" spans="1:8">
      <c r="A660" s="51"/>
      <c r="G660"/>
      <c r="H660" s="87"/>
    </row>
    <row r="661" spans="1:8">
      <c r="A661" s="51"/>
      <c r="G661"/>
      <c r="H661" s="87"/>
    </row>
    <row r="662" spans="1:8">
      <c r="A662" s="51"/>
      <c r="G662"/>
      <c r="H662" s="87"/>
    </row>
    <row r="663" spans="1:8">
      <c r="A663" s="51"/>
      <c r="G663"/>
      <c r="H663" s="87"/>
    </row>
    <row r="664" spans="1:8">
      <c r="A664" s="51"/>
      <c r="G664"/>
      <c r="H664" s="87"/>
    </row>
    <row r="665" spans="1:8">
      <c r="A665" s="51"/>
      <c r="G665"/>
      <c r="H665" s="87"/>
    </row>
    <row r="666" spans="1:8">
      <c r="A666" s="51"/>
      <c r="G666"/>
      <c r="H666" s="87"/>
    </row>
    <row r="667" spans="1:8">
      <c r="A667" s="51"/>
      <c r="G667"/>
      <c r="H667" s="87"/>
    </row>
    <row r="668" spans="1:8">
      <c r="A668" s="51"/>
      <c r="G668"/>
      <c r="H668" s="87"/>
    </row>
    <row r="669" spans="1:8">
      <c r="A669" s="51"/>
      <c r="G669"/>
      <c r="H669" s="87"/>
    </row>
    <row r="670" spans="1:8">
      <c r="A670" s="51"/>
      <c r="G670"/>
      <c r="H670" s="87"/>
    </row>
    <row r="671" spans="1:8">
      <c r="A671" s="51"/>
      <c r="G671"/>
      <c r="H671" s="87"/>
    </row>
    <row r="672" spans="1:8">
      <c r="A672" s="51"/>
      <c r="G672"/>
      <c r="H672" s="87"/>
    </row>
    <row r="673" spans="1:8">
      <c r="A673" s="51"/>
      <c r="G673"/>
      <c r="H673" s="87"/>
    </row>
    <row r="674" spans="1:8">
      <c r="A674" s="51"/>
      <c r="G674"/>
      <c r="H674" s="87"/>
    </row>
    <row r="675" spans="1:8">
      <c r="A675" s="51"/>
      <c r="G675"/>
      <c r="H675" s="87"/>
    </row>
    <row r="676" spans="1:8">
      <c r="A676" s="51"/>
      <c r="G676"/>
      <c r="H676" s="87"/>
    </row>
    <row r="677" spans="1:8">
      <c r="A677" s="51"/>
      <c r="G677"/>
      <c r="H677" s="87"/>
    </row>
    <row r="678" spans="1:8">
      <c r="A678" s="51"/>
      <c r="G678"/>
      <c r="H678" s="87"/>
    </row>
    <row r="679" spans="1:8">
      <c r="A679" s="51"/>
      <c r="G679"/>
      <c r="H679" s="87"/>
    </row>
    <row r="680" spans="1:8">
      <c r="A680" s="51"/>
      <c r="G680"/>
      <c r="H680" s="87"/>
    </row>
    <row r="681" spans="1:8">
      <c r="A681" s="51"/>
      <c r="G681"/>
      <c r="H681" s="87"/>
    </row>
    <row r="682" spans="1:8">
      <c r="A682" s="51"/>
      <c r="G682"/>
      <c r="H682" s="87"/>
    </row>
    <row r="683" spans="1:8">
      <c r="A683" s="51"/>
      <c r="G683"/>
      <c r="H683" s="87"/>
    </row>
    <row r="684" spans="1:8">
      <c r="A684" s="51"/>
      <c r="G684"/>
      <c r="H684" s="87"/>
    </row>
    <row r="685" spans="1:8">
      <c r="A685" s="51"/>
      <c r="G685"/>
      <c r="H685" s="87"/>
    </row>
    <row r="686" spans="1:8">
      <c r="A686" s="51"/>
      <c r="G686"/>
      <c r="H686" s="87"/>
    </row>
    <row r="687" spans="1:8">
      <c r="A687" s="51"/>
      <c r="G687"/>
      <c r="H687" s="87"/>
    </row>
    <row r="688" spans="1:8">
      <c r="A688" s="51"/>
      <c r="G688"/>
      <c r="H688" s="87"/>
    </row>
    <row r="689" spans="1:8">
      <c r="A689" s="51"/>
      <c r="G689"/>
      <c r="H689" s="87"/>
    </row>
    <row r="690" spans="1:8">
      <c r="A690" s="51"/>
      <c r="G690"/>
      <c r="H690" s="87"/>
    </row>
    <row r="691" spans="1:8">
      <c r="A691" s="51"/>
      <c r="G691"/>
      <c r="H691" s="87"/>
    </row>
    <row r="692" spans="1:8">
      <c r="A692" s="51"/>
      <c r="G692"/>
      <c r="H692" s="87"/>
    </row>
    <row r="693" spans="1:8">
      <c r="A693" s="51"/>
      <c r="G693"/>
      <c r="H693" s="87"/>
    </row>
    <row r="694" spans="1:8">
      <c r="A694" s="51"/>
      <c r="G694"/>
      <c r="H694" s="87"/>
    </row>
    <row r="695" spans="1:8">
      <c r="A695" s="51"/>
      <c r="G695"/>
      <c r="H695" s="87"/>
    </row>
    <row r="696" spans="1:8">
      <c r="A696" s="51"/>
      <c r="G696"/>
      <c r="H696" s="87"/>
    </row>
    <row r="697" spans="1:8">
      <c r="A697" s="51"/>
      <c r="G697"/>
      <c r="H697" s="87"/>
    </row>
    <row r="698" spans="1:8">
      <c r="A698" s="51"/>
      <c r="G698"/>
      <c r="H698" s="87"/>
    </row>
    <row r="699" spans="1:8">
      <c r="A699" s="51"/>
      <c r="G699"/>
      <c r="H699" s="87"/>
    </row>
    <row r="700" spans="1:8">
      <c r="A700" s="51"/>
      <c r="G700"/>
      <c r="H700" s="87"/>
    </row>
    <row r="701" spans="1:8">
      <c r="A701" s="51"/>
      <c r="G701"/>
      <c r="H701" s="87"/>
    </row>
    <row r="702" spans="1:8">
      <c r="A702" s="51"/>
      <c r="G702"/>
      <c r="H702" s="87"/>
    </row>
    <row r="703" spans="1:8">
      <c r="A703" s="51"/>
      <c r="G703"/>
      <c r="H703" s="87"/>
    </row>
    <row r="704" spans="1:8">
      <c r="A704" s="51"/>
      <c r="G704"/>
      <c r="H704" s="87"/>
    </row>
    <row r="705" spans="1:8">
      <c r="A705" s="51"/>
      <c r="G705"/>
      <c r="H705" s="87"/>
    </row>
    <row r="706" spans="1:8">
      <c r="A706" s="51"/>
      <c r="G706"/>
      <c r="H706" s="87"/>
    </row>
    <row r="707" spans="1:8">
      <c r="A707" s="51"/>
      <c r="G707"/>
      <c r="H707" s="87"/>
    </row>
    <row r="708" spans="1:8">
      <c r="A708" s="51"/>
      <c r="G708"/>
      <c r="H708" s="87"/>
    </row>
    <row r="709" spans="1:8">
      <c r="A709" s="51"/>
      <c r="G709"/>
      <c r="H709" s="87"/>
    </row>
    <row r="710" spans="1:8">
      <c r="A710" s="51"/>
      <c r="G710"/>
      <c r="H710" s="87"/>
    </row>
    <row r="711" spans="1:8">
      <c r="A711" s="51"/>
      <c r="G711"/>
      <c r="H711" s="87"/>
    </row>
    <row r="712" spans="1:8">
      <c r="A712" s="51"/>
      <c r="G712"/>
      <c r="H712" s="87"/>
    </row>
    <row r="713" spans="1:8">
      <c r="A713" s="51"/>
      <c r="G713"/>
      <c r="H713" s="87"/>
    </row>
    <row r="714" spans="1:8">
      <c r="A714" s="51"/>
      <c r="G714"/>
      <c r="H714" s="87"/>
    </row>
    <row r="715" spans="1:8">
      <c r="A715" s="51"/>
      <c r="G715"/>
      <c r="H715" s="87"/>
    </row>
    <row r="716" spans="1:8">
      <c r="A716" s="51"/>
      <c r="G716"/>
      <c r="H716" s="87"/>
    </row>
    <row r="717" spans="1:8">
      <c r="A717" s="51"/>
      <c r="G717"/>
      <c r="H717" s="87"/>
    </row>
    <row r="718" spans="1:8">
      <c r="A718" s="51"/>
      <c r="G718"/>
      <c r="H718" s="87"/>
    </row>
    <row r="719" spans="1:8">
      <c r="A719" s="51"/>
      <c r="G719"/>
      <c r="H719" s="87"/>
    </row>
    <row r="720" spans="1:8">
      <c r="A720" s="51"/>
      <c r="G720"/>
      <c r="H720" s="87"/>
    </row>
    <row r="721" spans="1:8">
      <c r="A721" s="51"/>
      <c r="G721"/>
      <c r="H721" s="87"/>
    </row>
    <row r="722" spans="1:8">
      <c r="A722" s="51"/>
      <c r="G722"/>
      <c r="H722" s="87"/>
    </row>
    <row r="723" spans="1:8">
      <c r="A723" s="51"/>
      <c r="G723"/>
      <c r="H723" s="87"/>
    </row>
    <row r="724" spans="1:8">
      <c r="A724" s="51"/>
      <c r="G724"/>
      <c r="H724" s="87"/>
    </row>
    <row r="725" spans="1:8">
      <c r="A725" s="51"/>
      <c r="G725"/>
      <c r="H725" s="87"/>
    </row>
    <row r="726" spans="1:8">
      <c r="A726" s="51"/>
      <c r="G726"/>
      <c r="H726" s="87"/>
    </row>
    <row r="727" spans="1:8">
      <c r="A727" s="51"/>
      <c r="G727"/>
      <c r="H727" s="87"/>
    </row>
    <row r="728" spans="1:8">
      <c r="A728" s="51"/>
      <c r="G728"/>
      <c r="H728" s="87"/>
    </row>
    <row r="729" spans="1:8">
      <c r="A729" s="51"/>
      <c r="G729"/>
      <c r="H729" s="87"/>
    </row>
    <row r="730" spans="1:8">
      <c r="A730" s="51"/>
      <c r="G730"/>
      <c r="H730" s="87"/>
    </row>
    <row r="731" spans="1:8">
      <c r="A731" s="51"/>
      <c r="G731"/>
      <c r="H731" s="87"/>
    </row>
    <row r="732" spans="1:8">
      <c r="A732" s="51"/>
      <c r="G732"/>
      <c r="H732" s="87"/>
    </row>
    <row r="733" spans="1:8">
      <c r="A733" s="51"/>
      <c r="G733"/>
      <c r="H733" s="87"/>
    </row>
    <row r="734" spans="1:8">
      <c r="A734" s="51"/>
      <c r="G734"/>
      <c r="H734" s="87"/>
    </row>
    <row r="735" spans="1:8">
      <c r="A735" s="51"/>
      <c r="G735"/>
      <c r="H735" s="87"/>
    </row>
    <row r="736" spans="1:8">
      <c r="A736" s="51"/>
      <c r="G736"/>
      <c r="H736" s="87"/>
    </row>
    <row r="737" spans="1:8">
      <c r="A737" s="51"/>
      <c r="G737"/>
      <c r="H737" s="87"/>
    </row>
    <row r="738" spans="1:8">
      <c r="A738" s="51"/>
      <c r="G738"/>
      <c r="H738" s="87"/>
    </row>
    <row r="739" spans="1:8">
      <c r="A739" s="51"/>
      <c r="G739"/>
      <c r="H739" s="87"/>
    </row>
    <row r="740" spans="1:8">
      <c r="A740" s="51"/>
      <c r="G740"/>
      <c r="H740" s="87"/>
    </row>
    <row r="741" spans="1:8">
      <c r="A741" s="51"/>
      <c r="G741"/>
      <c r="H741" s="87"/>
    </row>
    <row r="742" spans="1:8">
      <c r="A742" s="51"/>
      <c r="G742"/>
      <c r="H742" s="87"/>
    </row>
    <row r="743" spans="1:8">
      <c r="A743" s="51"/>
      <c r="G743"/>
      <c r="H743" s="87"/>
    </row>
    <row r="744" spans="1:8">
      <c r="A744" s="51"/>
      <c r="G744"/>
      <c r="H744" s="87"/>
    </row>
    <row r="745" spans="1:8">
      <c r="A745" s="51"/>
      <c r="G745"/>
      <c r="H745" s="87"/>
    </row>
    <row r="746" spans="1:8">
      <c r="A746" s="51"/>
      <c r="G746"/>
      <c r="H746" s="87"/>
    </row>
    <row r="747" spans="1:8">
      <c r="A747" s="51"/>
      <c r="G747"/>
      <c r="H747" s="87"/>
    </row>
    <row r="748" spans="1:8">
      <c r="A748" s="51"/>
      <c r="G748"/>
      <c r="H748" s="87"/>
    </row>
    <row r="749" spans="1:8">
      <c r="A749" s="51"/>
      <c r="G749"/>
      <c r="H749" s="87"/>
    </row>
    <row r="750" spans="1:8">
      <c r="A750" s="51"/>
      <c r="G750"/>
      <c r="H750" s="87"/>
    </row>
    <row r="751" spans="1:8">
      <c r="A751" s="51"/>
      <c r="G751"/>
      <c r="H751" s="87"/>
    </row>
    <row r="752" spans="1:8">
      <c r="A752" s="51"/>
      <c r="G752"/>
      <c r="H752" s="87"/>
    </row>
    <row r="753" spans="1:8">
      <c r="A753" s="51"/>
      <c r="G753"/>
      <c r="H753" s="87"/>
    </row>
    <row r="754" spans="1:8">
      <c r="A754" s="51"/>
      <c r="G754"/>
      <c r="H754" s="87"/>
    </row>
    <row r="755" spans="1:8">
      <c r="A755" s="51"/>
      <c r="G755"/>
      <c r="H755" s="87"/>
    </row>
    <row r="756" spans="1:8">
      <c r="A756" s="51"/>
      <c r="G756"/>
      <c r="H756" s="87"/>
    </row>
    <row r="757" spans="1:8">
      <c r="A757" s="51"/>
      <c r="G757"/>
      <c r="H757" s="87"/>
    </row>
    <row r="758" spans="1:8">
      <c r="A758" s="51"/>
      <c r="G758"/>
      <c r="H758" s="87"/>
    </row>
    <row r="759" spans="1:8">
      <c r="A759" s="51"/>
      <c r="G759"/>
      <c r="H759" s="87"/>
    </row>
    <row r="760" spans="1:8">
      <c r="A760" s="51"/>
      <c r="G760"/>
      <c r="H760" s="87"/>
    </row>
    <row r="761" spans="1:8">
      <c r="A761" s="51"/>
      <c r="G761"/>
      <c r="H761" s="87"/>
    </row>
    <row r="762" spans="1:8">
      <c r="A762" s="51"/>
      <c r="G762"/>
      <c r="H762" s="87"/>
    </row>
    <row r="763" spans="1:8">
      <c r="A763" s="51"/>
      <c r="G763"/>
      <c r="H763" s="87"/>
    </row>
    <row r="764" spans="1:8">
      <c r="A764" s="51"/>
      <c r="G764"/>
      <c r="H764" s="87"/>
    </row>
    <row r="765" spans="1:8">
      <c r="A765" s="51"/>
      <c r="G765"/>
      <c r="H765" s="87"/>
    </row>
    <row r="766" spans="1:8">
      <c r="A766" s="51"/>
      <c r="G766"/>
      <c r="H766" s="87"/>
    </row>
    <row r="767" spans="1:8">
      <c r="A767" s="51"/>
      <c r="G767"/>
      <c r="H767" s="87"/>
    </row>
    <row r="768" spans="1:8">
      <c r="A768" s="51"/>
      <c r="G768"/>
      <c r="H768" s="87"/>
    </row>
    <row r="769" spans="1:8">
      <c r="A769" s="51"/>
      <c r="G769"/>
      <c r="H769" s="87"/>
    </row>
    <row r="770" spans="1:8">
      <c r="A770" s="51"/>
      <c r="G770"/>
      <c r="H770" s="87"/>
    </row>
    <row r="771" spans="1:8">
      <c r="A771" s="51"/>
      <c r="G771"/>
      <c r="H771" s="87"/>
    </row>
    <row r="772" spans="1:8">
      <c r="A772" s="51"/>
      <c r="G772"/>
      <c r="H772" s="87"/>
    </row>
    <row r="773" spans="1:8">
      <c r="A773" s="51"/>
      <c r="G773"/>
      <c r="H773" s="87"/>
    </row>
    <row r="774" spans="1:8">
      <c r="A774" s="51"/>
      <c r="G774"/>
      <c r="H774" s="87"/>
    </row>
    <row r="775" spans="1:8">
      <c r="A775" s="51"/>
      <c r="G775"/>
      <c r="H775" s="87"/>
    </row>
    <row r="776" spans="1:8">
      <c r="A776" s="51"/>
      <c r="G776"/>
      <c r="H776" s="87"/>
    </row>
    <row r="777" spans="1:8">
      <c r="A777" s="51"/>
      <c r="G777"/>
      <c r="H777" s="87"/>
    </row>
    <row r="778" spans="1:8">
      <c r="A778" s="51"/>
      <c r="G778"/>
      <c r="H778" s="87"/>
    </row>
    <row r="779" spans="1:8">
      <c r="A779" s="51"/>
      <c r="G779"/>
      <c r="H779" s="87"/>
    </row>
    <row r="780" spans="1:8">
      <c r="A780" s="51"/>
      <c r="G780"/>
      <c r="H780" s="87"/>
    </row>
    <row r="781" spans="1:8">
      <c r="A781" s="51"/>
      <c r="G781"/>
      <c r="H781" s="87"/>
    </row>
    <row r="782" spans="1:8">
      <c r="A782" s="51"/>
      <c r="G782"/>
      <c r="H782" s="87"/>
    </row>
    <row r="783" spans="1:8">
      <c r="A783" s="51"/>
      <c r="G783"/>
      <c r="H783" s="87"/>
    </row>
    <row r="784" spans="1:8">
      <c r="A784" s="51"/>
      <c r="G784"/>
      <c r="H784" s="87"/>
    </row>
    <row r="785" spans="1:8">
      <c r="A785" s="51"/>
      <c r="G785"/>
      <c r="H785" s="87"/>
    </row>
    <row r="786" spans="1:8">
      <c r="A786" s="51"/>
      <c r="G786"/>
      <c r="H786" s="87"/>
    </row>
    <row r="787" spans="1:8">
      <c r="A787" s="51"/>
      <c r="G787"/>
      <c r="H787" s="87"/>
    </row>
    <row r="788" spans="1:8">
      <c r="A788" s="51"/>
      <c r="G788"/>
      <c r="H788" s="87"/>
    </row>
    <row r="789" spans="1:8">
      <c r="A789" s="51"/>
      <c r="G789"/>
      <c r="H789" s="87"/>
    </row>
    <row r="790" spans="1:8">
      <c r="A790" s="51"/>
      <c r="G790"/>
      <c r="H790" s="87"/>
    </row>
    <row r="791" spans="1:8">
      <c r="A791" s="51"/>
      <c r="G791"/>
      <c r="H791" s="87"/>
    </row>
    <row r="792" spans="1:8">
      <c r="A792" s="51"/>
      <c r="G792"/>
      <c r="H792" s="87"/>
    </row>
    <row r="793" spans="1:8">
      <c r="A793" s="51"/>
      <c r="G793"/>
      <c r="H793" s="87"/>
    </row>
    <row r="794" spans="1:8">
      <c r="A794" s="51"/>
      <c r="G794"/>
      <c r="H794" s="87"/>
    </row>
    <row r="795" spans="1:8">
      <c r="A795" s="51"/>
      <c r="G795"/>
      <c r="H795" s="87"/>
    </row>
    <row r="796" spans="1:8">
      <c r="A796" s="51"/>
      <c r="G796"/>
      <c r="H796" s="87"/>
    </row>
    <row r="797" spans="1:8">
      <c r="A797" s="51"/>
      <c r="G797"/>
      <c r="H797" s="87"/>
    </row>
    <row r="798" spans="1:8">
      <c r="A798" s="51"/>
      <c r="G798"/>
      <c r="H798" s="87"/>
    </row>
    <row r="799" spans="1:8">
      <c r="A799" s="51"/>
      <c r="G799"/>
      <c r="H799" s="87"/>
    </row>
    <row r="800" spans="1:8">
      <c r="A800" s="51"/>
      <c r="G800"/>
      <c r="H800" s="87"/>
    </row>
    <row r="801" spans="1:8">
      <c r="A801" s="51"/>
      <c r="G801"/>
      <c r="H801" s="87"/>
    </row>
    <row r="802" spans="1:8">
      <c r="A802" s="51"/>
      <c r="G802"/>
      <c r="H802" s="87"/>
    </row>
    <row r="803" spans="1:8">
      <c r="A803" s="51"/>
      <c r="G803"/>
      <c r="H803" s="87"/>
    </row>
    <row r="804" spans="1:8">
      <c r="A804" s="51"/>
      <c r="G804"/>
      <c r="H804" s="87"/>
    </row>
    <row r="805" spans="1:8">
      <c r="A805" s="51"/>
      <c r="G805"/>
      <c r="H805" s="87"/>
    </row>
    <row r="806" spans="1:8">
      <c r="A806" s="51"/>
      <c r="G806"/>
      <c r="H806" s="87"/>
    </row>
    <row r="807" spans="1:8">
      <c r="A807" s="51"/>
      <c r="G807"/>
      <c r="H807" s="87"/>
    </row>
    <row r="808" spans="1:8">
      <c r="A808" s="51"/>
      <c r="G808"/>
      <c r="H808" s="87"/>
    </row>
    <row r="809" spans="1:8">
      <c r="A809" s="51"/>
      <c r="G809"/>
      <c r="H809" s="87"/>
    </row>
    <row r="810" spans="1:8">
      <c r="A810" s="51"/>
      <c r="G810"/>
      <c r="H810" s="87"/>
    </row>
    <row r="811" spans="1:8">
      <c r="A811" s="51"/>
      <c r="G811"/>
      <c r="H811" s="87"/>
    </row>
    <row r="812" spans="1:8">
      <c r="A812" s="51"/>
      <c r="G812"/>
      <c r="H812" s="87"/>
    </row>
    <row r="813" spans="1:8">
      <c r="A813" s="51"/>
      <c r="G813"/>
      <c r="H813" s="87"/>
    </row>
    <row r="814" spans="1:8">
      <c r="A814" s="51"/>
      <c r="G814"/>
      <c r="H814" s="87"/>
    </row>
    <row r="815" spans="1:8">
      <c r="A815" s="51"/>
      <c r="G815"/>
      <c r="H815" s="87"/>
    </row>
    <row r="816" spans="1:8">
      <c r="A816" s="51"/>
      <c r="G816"/>
      <c r="H816" s="87"/>
    </row>
    <row r="817" spans="1:8">
      <c r="A817" s="51"/>
      <c r="G817"/>
      <c r="H817" s="87"/>
    </row>
    <row r="818" spans="1:8">
      <c r="A818" s="51"/>
      <c r="G818"/>
      <c r="H818" s="87"/>
    </row>
    <row r="819" spans="1:8">
      <c r="A819" s="51"/>
      <c r="G819"/>
      <c r="H819" s="87"/>
    </row>
    <row r="820" spans="1:8">
      <c r="A820" s="51"/>
      <c r="G820"/>
      <c r="H820" s="87"/>
    </row>
    <row r="821" spans="1:8">
      <c r="A821" s="51"/>
      <c r="G821"/>
      <c r="H821" s="87"/>
    </row>
    <row r="822" spans="1:8">
      <c r="A822" s="51"/>
      <c r="G822"/>
      <c r="H822" s="87"/>
    </row>
    <row r="823" spans="1:8">
      <c r="A823" s="51"/>
      <c r="G823"/>
      <c r="H823" s="87"/>
    </row>
    <row r="824" spans="1:8">
      <c r="A824" s="51"/>
      <c r="G824"/>
      <c r="H824" s="87"/>
    </row>
    <row r="825" spans="1:8">
      <c r="A825" s="51"/>
      <c r="G825"/>
      <c r="H825" s="87"/>
    </row>
    <row r="826" spans="1:8">
      <c r="A826" s="51"/>
      <c r="G826"/>
      <c r="H826" s="87"/>
    </row>
    <row r="827" spans="1:8">
      <c r="A827" s="51"/>
      <c r="G827"/>
      <c r="H827" s="87"/>
    </row>
    <row r="828" spans="1:8">
      <c r="A828" s="51"/>
      <c r="G828"/>
      <c r="H828" s="87"/>
    </row>
    <row r="829" spans="1:8">
      <c r="A829" s="51"/>
      <c r="G829"/>
      <c r="H829" s="87"/>
    </row>
    <row r="830" spans="1:8">
      <c r="A830" s="51"/>
      <c r="G830"/>
      <c r="H830" s="87"/>
    </row>
    <row r="831" spans="1:8">
      <c r="A831" s="51"/>
      <c r="G831"/>
      <c r="H831" s="87"/>
    </row>
    <row r="832" spans="1:8">
      <c r="A832" s="51"/>
      <c r="G832"/>
      <c r="H832" s="87"/>
    </row>
    <row r="833" spans="1:8">
      <c r="A833" s="51"/>
      <c r="G833"/>
      <c r="H833" s="87"/>
    </row>
    <row r="834" spans="1:8">
      <c r="A834" s="51"/>
      <c r="G834"/>
      <c r="H834" s="87"/>
    </row>
    <row r="835" spans="1:8">
      <c r="A835" s="51"/>
      <c r="G835"/>
      <c r="H835" s="87"/>
    </row>
    <row r="836" spans="1:8">
      <c r="A836" s="51"/>
      <c r="G836"/>
      <c r="H836" s="87"/>
    </row>
    <row r="837" spans="1:8">
      <c r="A837" s="51"/>
      <c r="G837"/>
      <c r="H837" s="87"/>
    </row>
    <row r="838" spans="1:8">
      <c r="A838" s="51"/>
      <c r="G838"/>
      <c r="H838" s="87"/>
    </row>
    <row r="839" spans="1:8">
      <c r="A839" s="51"/>
      <c r="G839"/>
      <c r="H839" s="87"/>
    </row>
    <row r="840" spans="1:8">
      <c r="A840" s="51"/>
      <c r="G840"/>
      <c r="H840" s="87"/>
    </row>
    <row r="841" spans="1:8">
      <c r="A841" s="51"/>
      <c r="G841"/>
      <c r="H841" s="87"/>
    </row>
    <row r="842" spans="1:8">
      <c r="A842" s="51"/>
      <c r="G842"/>
      <c r="H842" s="87"/>
    </row>
    <row r="843" spans="1:8">
      <c r="A843" s="51"/>
      <c r="G843"/>
      <c r="H843" s="87"/>
    </row>
    <row r="844" spans="1:8">
      <c r="A844" s="51"/>
      <c r="G844"/>
      <c r="H844" s="87"/>
    </row>
    <row r="845" spans="1:8">
      <c r="A845" s="51"/>
      <c r="G845"/>
      <c r="H845" s="87"/>
    </row>
    <row r="846" spans="1:8">
      <c r="A846" s="51"/>
      <c r="G846"/>
      <c r="H846" s="87"/>
    </row>
    <row r="847" spans="1:8">
      <c r="A847" s="51"/>
      <c r="G847"/>
      <c r="H847" s="87"/>
    </row>
    <row r="848" spans="1:8">
      <c r="A848" s="51"/>
      <c r="G848"/>
      <c r="H848" s="87"/>
    </row>
    <row r="849" spans="1:8">
      <c r="A849" s="51"/>
      <c r="G849"/>
      <c r="H849" s="87"/>
    </row>
    <row r="850" spans="1:8">
      <c r="A850" s="51"/>
      <c r="G850"/>
      <c r="H850" s="87"/>
    </row>
    <row r="851" spans="1:8">
      <c r="A851" s="51"/>
      <c r="G851"/>
      <c r="H851" s="87"/>
    </row>
    <row r="852" spans="1:8">
      <c r="A852" s="51"/>
      <c r="G852"/>
      <c r="H852" s="87"/>
    </row>
    <row r="853" spans="1:8">
      <c r="A853" s="51"/>
      <c r="G853"/>
      <c r="H853" s="87"/>
    </row>
    <row r="854" spans="1:8">
      <c r="A854" s="51"/>
      <c r="G854"/>
      <c r="H854" s="87"/>
    </row>
    <row r="855" spans="1:8">
      <c r="A855" s="51"/>
      <c r="G855"/>
      <c r="H855" s="87"/>
    </row>
    <row r="856" spans="1:8">
      <c r="A856" s="51"/>
      <c r="G856"/>
      <c r="H856" s="87"/>
    </row>
    <row r="857" spans="1:8">
      <c r="A857" s="51"/>
      <c r="G857"/>
      <c r="H857" s="87"/>
    </row>
    <row r="858" spans="1:8">
      <c r="A858" s="51"/>
      <c r="G858"/>
      <c r="H858" s="87"/>
    </row>
    <row r="859" spans="1:8">
      <c r="A859" s="51"/>
      <c r="G859"/>
      <c r="H859" s="87"/>
    </row>
    <row r="860" spans="1:8">
      <c r="A860" s="51"/>
      <c r="G860"/>
      <c r="H860" s="87"/>
    </row>
    <row r="861" spans="1:8">
      <c r="A861" s="51"/>
      <c r="G861"/>
      <c r="H861" s="87"/>
    </row>
    <row r="862" spans="1:8">
      <c r="A862" s="51"/>
      <c r="G862"/>
      <c r="H862" s="87"/>
    </row>
    <row r="863" spans="1:8">
      <c r="A863" s="51"/>
      <c r="G863"/>
      <c r="H863" s="87"/>
    </row>
    <row r="864" spans="1:8">
      <c r="A864" s="51"/>
      <c r="G864"/>
      <c r="H864" s="87"/>
    </row>
    <row r="865" spans="1:8">
      <c r="A865" s="51"/>
      <c r="G865"/>
      <c r="H865" s="87"/>
    </row>
    <row r="866" spans="1:8">
      <c r="A866" s="51"/>
      <c r="G866"/>
      <c r="H866" s="87"/>
    </row>
    <row r="867" spans="1:8">
      <c r="A867" s="51"/>
      <c r="G867"/>
      <c r="H867" s="87"/>
    </row>
    <row r="868" spans="1:8">
      <c r="A868" s="51"/>
      <c r="G868"/>
      <c r="H868" s="87"/>
    </row>
    <row r="869" spans="1:8">
      <c r="A869" s="51"/>
      <c r="G869"/>
      <c r="H869" s="87"/>
    </row>
    <row r="870" spans="1:8">
      <c r="A870" s="51"/>
      <c r="G870"/>
      <c r="H870" s="87"/>
    </row>
    <row r="871" spans="1:8">
      <c r="A871" s="51"/>
      <c r="G871"/>
      <c r="H871" s="87"/>
    </row>
    <row r="872" spans="1:8">
      <c r="A872" s="51"/>
      <c r="G872"/>
      <c r="H872" s="87"/>
    </row>
    <row r="873" spans="1:8">
      <c r="A873" s="51"/>
      <c r="G873"/>
      <c r="H873" s="87"/>
    </row>
    <row r="874" spans="1:8">
      <c r="A874" s="51"/>
      <c r="G874"/>
      <c r="H874" s="87"/>
    </row>
    <row r="875" spans="1:8">
      <c r="A875" s="51"/>
      <c r="G875"/>
      <c r="H875" s="87"/>
    </row>
    <row r="876" spans="1:8">
      <c r="A876" s="51"/>
      <c r="G876"/>
      <c r="H876" s="87"/>
    </row>
    <row r="877" spans="1:8">
      <c r="A877" s="51"/>
      <c r="G877"/>
      <c r="H877" s="87"/>
    </row>
    <row r="878" spans="1:8">
      <c r="A878" s="51"/>
      <c r="G878"/>
      <c r="H878" s="87"/>
    </row>
    <row r="879" spans="1:8">
      <c r="A879" s="51"/>
      <c r="G879"/>
      <c r="H879" s="87"/>
    </row>
    <row r="880" spans="1:8">
      <c r="A880" s="51"/>
      <c r="G880"/>
      <c r="H880" s="87"/>
    </row>
    <row r="881" spans="1:8">
      <c r="A881" s="51"/>
      <c r="G881"/>
      <c r="H881" s="87"/>
    </row>
    <row r="882" spans="1:8">
      <c r="A882" s="51"/>
      <c r="G882"/>
      <c r="H882" s="87"/>
    </row>
    <row r="883" spans="1:8">
      <c r="A883" s="51"/>
      <c r="G883"/>
      <c r="H883" s="87"/>
    </row>
    <row r="884" spans="1:8">
      <c r="A884" s="51"/>
      <c r="G884"/>
      <c r="H884" s="87"/>
    </row>
    <row r="885" spans="1:8">
      <c r="A885" s="51"/>
      <c r="G885"/>
      <c r="H885" s="87"/>
    </row>
    <row r="886" spans="1:8">
      <c r="A886" s="51"/>
      <c r="G886"/>
      <c r="H886" s="87"/>
    </row>
    <row r="887" spans="1:8">
      <c r="A887" s="51"/>
      <c r="G887"/>
      <c r="H887" s="87"/>
    </row>
    <row r="888" spans="1:8">
      <c r="A888" s="51"/>
      <c r="G888"/>
      <c r="H888" s="87"/>
    </row>
    <row r="889" spans="1:8">
      <c r="A889" s="51"/>
      <c r="G889"/>
      <c r="H889" s="87"/>
    </row>
    <row r="890" spans="1:8">
      <c r="A890" s="51"/>
      <c r="G890"/>
      <c r="H890" s="87"/>
    </row>
    <row r="891" spans="1:8">
      <c r="A891" s="51"/>
      <c r="G891"/>
      <c r="H891" s="87"/>
    </row>
    <row r="892" spans="1:8">
      <c r="A892" s="51"/>
      <c r="G892"/>
      <c r="H892" s="87"/>
    </row>
    <row r="893" spans="1:8">
      <c r="A893" s="51"/>
      <c r="G893"/>
      <c r="H893" s="87"/>
    </row>
    <row r="894" spans="1:8">
      <c r="A894" s="51"/>
      <c r="G894"/>
      <c r="H894" s="87"/>
    </row>
    <row r="895" spans="1:8">
      <c r="A895" s="51"/>
      <c r="G895"/>
      <c r="H895" s="87"/>
    </row>
    <row r="896" spans="1:8">
      <c r="A896" s="51"/>
      <c r="G896"/>
      <c r="H896" s="87"/>
    </row>
    <row r="897" spans="1:8">
      <c r="A897" s="51"/>
      <c r="G897"/>
      <c r="H897" s="87"/>
    </row>
    <row r="898" spans="1:8">
      <c r="A898" s="51"/>
      <c r="G898"/>
      <c r="H898" s="87"/>
    </row>
    <row r="899" spans="1:8">
      <c r="A899" s="51"/>
      <c r="G899"/>
      <c r="H899" s="87"/>
    </row>
    <row r="900" spans="1:8">
      <c r="A900" s="51"/>
      <c r="G900"/>
      <c r="H900" s="87"/>
    </row>
    <row r="901" spans="1:8">
      <c r="A901" s="51"/>
      <c r="G901"/>
      <c r="H901" s="87"/>
    </row>
    <row r="902" spans="1:8">
      <c r="A902" s="51"/>
      <c r="G902"/>
      <c r="H902" s="87"/>
    </row>
    <row r="903" spans="1:8">
      <c r="A903" s="51"/>
      <c r="G903"/>
      <c r="H903" s="87"/>
    </row>
    <row r="904" spans="1:8">
      <c r="A904" s="51"/>
      <c r="G904"/>
      <c r="H904" s="87"/>
    </row>
    <row r="905" spans="1:8">
      <c r="A905" s="51"/>
      <c r="G905"/>
      <c r="H905" s="87"/>
    </row>
    <row r="906" spans="1:8">
      <c r="A906" s="51"/>
      <c r="G906"/>
      <c r="H906" s="87"/>
    </row>
    <row r="907" spans="1:8">
      <c r="A907" s="51"/>
      <c r="G907"/>
      <c r="H907" s="87"/>
    </row>
    <row r="908" spans="1:8">
      <c r="A908" s="51"/>
      <c r="G908"/>
      <c r="H908" s="87"/>
    </row>
    <row r="909" spans="1:8">
      <c r="A909" s="51"/>
      <c r="G909"/>
      <c r="H909" s="87"/>
    </row>
    <row r="910" spans="1:8">
      <c r="A910" s="51"/>
      <c r="G910"/>
      <c r="H910" s="87"/>
    </row>
    <row r="911" spans="1:8">
      <c r="A911" s="51"/>
      <c r="G911"/>
      <c r="H911" s="87"/>
    </row>
    <row r="912" spans="1:8">
      <c r="A912" s="51"/>
      <c r="G912"/>
      <c r="H912" s="87"/>
    </row>
    <row r="913" spans="1:8">
      <c r="A913" s="51"/>
      <c r="G913"/>
      <c r="H913" s="87"/>
    </row>
    <row r="914" spans="1:8">
      <c r="A914" s="51"/>
      <c r="G914"/>
      <c r="H914" s="87"/>
    </row>
    <row r="915" spans="1:8">
      <c r="A915" s="51"/>
      <c r="G915"/>
      <c r="H915" s="87"/>
    </row>
    <row r="916" spans="1:8">
      <c r="A916" s="51"/>
      <c r="G916"/>
      <c r="H916" s="87"/>
    </row>
    <row r="917" spans="1:8">
      <c r="A917" s="51"/>
      <c r="G917"/>
      <c r="H917" s="87"/>
    </row>
    <row r="918" spans="1:8">
      <c r="A918" s="51"/>
      <c r="G918"/>
      <c r="H918" s="87"/>
    </row>
    <row r="919" spans="1:8">
      <c r="A919" s="51"/>
      <c r="G919"/>
      <c r="H919" s="87"/>
    </row>
    <row r="920" spans="1:8">
      <c r="A920" s="51"/>
      <c r="G920"/>
      <c r="H920" s="87"/>
    </row>
    <row r="921" spans="1:8">
      <c r="A921" s="51"/>
      <c r="G921"/>
      <c r="H921" s="87"/>
    </row>
    <row r="922" spans="1:8">
      <c r="A922" s="51"/>
      <c r="G922"/>
      <c r="H922" s="87"/>
    </row>
    <row r="923" spans="1:8">
      <c r="A923" s="51"/>
      <c r="G923"/>
      <c r="H923" s="87"/>
    </row>
    <row r="924" spans="1:8">
      <c r="A924" s="51"/>
      <c r="G924"/>
      <c r="H924" s="87"/>
    </row>
    <row r="925" spans="1:8">
      <c r="A925" s="51"/>
      <c r="G925"/>
      <c r="H925" s="87"/>
    </row>
    <row r="926" spans="1:8">
      <c r="A926" s="51"/>
      <c r="G926"/>
      <c r="H926" s="87"/>
    </row>
    <row r="927" spans="1:8">
      <c r="A927" s="51"/>
      <c r="G927"/>
      <c r="H927" s="87"/>
    </row>
    <row r="928" spans="1:8">
      <c r="A928" s="51"/>
      <c r="G928"/>
      <c r="H928" s="87"/>
    </row>
    <row r="929" spans="1:8">
      <c r="A929" s="51"/>
      <c r="G929"/>
      <c r="H929" s="87"/>
    </row>
    <row r="930" spans="1:8">
      <c r="A930" s="51"/>
      <c r="G930"/>
      <c r="H930" s="87"/>
    </row>
    <row r="931" spans="1:8">
      <c r="A931" s="51"/>
      <c r="G931"/>
      <c r="H931" s="87"/>
    </row>
    <row r="932" spans="1:8">
      <c r="A932" s="51"/>
      <c r="G932"/>
      <c r="H932" s="87"/>
    </row>
    <row r="933" spans="1:8">
      <c r="A933" s="51"/>
      <c r="G933"/>
      <c r="H933" s="87"/>
    </row>
    <row r="934" spans="1:8">
      <c r="A934" s="51"/>
      <c r="G934"/>
      <c r="H934" s="87"/>
    </row>
    <row r="935" spans="1:8">
      <c r="A935" s="51"/>
      <c r="G935"/>
      <c r="H935" s="87"/>
    </row>
    <row r="936" spans="1:8">
      <c r="A936" s="51"/>
      <c r="G936"/>
      <c r="H936" s="87"/>
    </row>
    <row r="937" spans="1:8">
      <c r="A937" s="51"/>
      <c r="G937"/>
      <c r="H937" s="87"/>
    </row>
    <row r="938" spans="1:8">
      <c r="A938" s="51"/>
      <c r="G938"/>
      <c r="H938" s="87"/>
    </row>
    <row r="939" spans="1:8">
      <c r="A939" s="51"/>
      <c r="G939"/>
      <c r="H939" s="87"/>
    </row>
    <row r="940" spans="1:8">
      <c r="A940" s="51"/>
      <c r="G940"/>
      <c r="H940" s="87"/>
    </row>
    <row r="941" spans="1:8">
      <c r="A941" s="51"/>
      <c r="G941"/>
      <c r="H941" s="87"/>
    </row>
    <row r="942" spans="1:8">
      <c r="A942" s="51"/>
      <c r="G942"/>
      <c r="H942" s="87"/>
    </row>
    <row r="943" spans="1:8">
      <c r="A943" s="51"/>
      <c r="G943"/>
      <c r="H943" s="87"/>
    </row>
    <row r="944" spans="1:8">
      <c r="A944" s="51"/>
      <c r="G944"/>
      <c r="H944" s="87"/>
    </row>
    <row r="945" spans="1:8">
      <c r="A945" s="51"/>
      <c r="G945"/>
      <c r="H945" s="87"/>
    </row>
    <row r="946" spans="1:8">
      <c r="A946" s="51"/>
      <c r="G946"/>
      <c r="H946" s="87"/>
    </row>
    <row r="947" spans="1:8">
      <c r="A947" s="51"/>
      <c r="G947"/>
      <c r="H947" s="87"/>
    </row>
    <row r="948" spans="1:8">
      <c r="A948" s="51"/>
      <c r="G948"/>
      <c r="H948" s="87"/>
    </row>
    <row r="949" spans="1:8">
      <c r="A949" s="51"/>
      <c r="G949"/>
      <c r="H949" s="87"/>
    </row>
    <row r="950" spans="1:8">
      <c r="A950" s="51"/>
      <c r="G950"/>
      <c r="H950" s="87"/>
    </row>
    <row r="951" spans="1:8">
      <c r="A951" s="51"/>
      <c r="G951"/>
      <c r="H951" s="87"/>
    </row>
    <row r="952" spans="1:8">
      <c r="A952" s="51"/>
      <c r="G952"/>
      <c r="H952" s="87"/>
    </row>
    <row r="953" spans="1:8">
      <c r="A953" s="51"/>
      <c r="G953"/>
      <c r="H953" s="87"/>
    </row>
    <row r="954" spans="1:8">
      <c r="A954" s="51"/>
      <c r="G954"/>
      <c r="H954" s="87"/>
    </row>
    <row r="955" spans="1:8">
      <c r="A955" s="51"/>
      <c r="G955"/>
      <c r="H955" s="87"/>
    </row>
    <row r="956" spans="1:8">
      <c r="A956" s="51"/>
      <c r="G956"/>
      <c r="H956" s="87"/>
    </row>
    <row r="957" spans="1:8">
      <c r="A957" s="51"/>
      <c r="G957"/>
      <c r="H957" s="87"/>
    </row>
    <row r="958" spans="1:8">
      <c r="A958" s="51"/>
      <c r="G958"/>
      <c r="H958" s="87"/>
    </row>
    <row r="959" spans="1:8">
      <c r="A959" s="51"/>
      <c r="G959"/>
      <c r="H959" s="87"/>
    </row>
    <row r="960" spans="1:8">
      <c r="A960" s="51"/>
      <c r="G960"/>
      <c r="H960" s="87"/>
    </row>
    <row r="961" spans="1:8">
      <c r="A961" s="51"/>
      <c r="G961"/>
      <c r="H961" s="87"/>
    </row>
    <row r="962" spans="1:8">
      <c r="A962" s="51"/>
      <c r="G962"/>
      <c r="H962" s="87"/>
    </row>
    <row r="963" spans="1:8">
      <c r="A963" s="51"/>
      <c r="G963"/>
      <c r="H963" s="87"/>
    </row>
    <row r="964" spans="1:8">
      <c r="A964" s="51"/>
      <c r="G964"/>
      <c r="H964" s="87"/>
    </row>
    <row r="965" spans="1:8">
      <c r="A965" s="51"/>
      <c r="G965"/>
      <c r="H965" s="87"/>
    </row>
    <row r="966" spans="1:8">
      <c r="A966" s="51"/>
      <c r="G966"/>
      <c r="H966" s="87"/>
    </row>
    <row r="967" spans="1:8">
      <c r="A967" s="51"/>
      <c r="G967"/>
      <c r="H967" s="87"/>
    </row>
    <row r="968" spans="1:8">
      <c r="A968" s="51"/>
      <c r="G968"/>
      <c r="H968" s="87"/>
    </row>
    <row r="969" spans="1:8">
      <c r="A969" s="51"/>
      <c r="G969"/>
      <c r="H969" s="87"/>
    </row>
    <row r="970" spans="1:8">
      <c r="A970" s="51"/>
      <c r="G970"/>
      <c r="H970" s="87"/>
    </row>
    <row r="971" spans="1:8">
      <c r="A971" s="51"/>
      <c r="G971"/>
      <c r="H971" s="87"/>
    </row>
    <row r="972" spans="1:8">
      <c r="A972" s="51"/>
      <c r="G972"/>
      <c r="H972" s="87"/>
    </row>
    <row r="973" spans="1:8">
      <c r="A973" s="51"/>
      <c r="G973"/>
      <c r="H973" s="87"/>
    </row>
    <row r="974" spans="1:8">
      <c r="A974" s="51"/>
      <c r="G974"/>
      <c r="H974" s="87"/>
    </row>
    <row r="975" spans="1:8">
      <c r="A975" s="51"/>
      <c r="G975"/>
      <c r="H975" s="87"/>
    </row>
    <row r="976" spans="1:8">
      <c r="A976" s="51"/>
      <c r="G976"/>
      <c r="H976" s="87"/>
    </row>
    <row r="977" spans="1:8">
      <c r="A977" s="51"/>
      <c r="G977"/>
      <c r="H977" s="87"/>
    </row>
    <row r="978" spans="1:8">
      <c r="A978" s="51"/>
      <c r="G978"/>
      <c r="H978" s="87"/>
    </row>
    <row r="979" spans="1:8">
      <c r="A979" s="51"/>
      <c r="G979"/>
      <c r="H979" s="87"/>
    </row>
    <row r="980" spans="1:8">
      <c r="A980" s="51"/>
      <c r="G980"/>
      <c r="H980" s="87"/>
    </row>
    <row r="981" spans="1:8">
      <c r="A981" s="51"/>
      <c r="G981"/>
      <c r="H981" s="87"/>
    </row>
    <row r="982" spans="1:8">
      <c r="A982" s="51"/>
      <c r="G982"/>
      <c r="H982" s="87"/>
    </row>
    <row r="983" spans="1:8">
      <c r="A983" s="51"/>
      <c r="G983"/>
      <c r="H983" s="87"/>
    </row>
    <row r="984" spans="1:8">
      <c r="A984" s="51"/>
      <c r="G984"/>
      <c r="H984" s="87"/>
    </row>
    <row r="985" spans="1:8">
      <c r="A985" s="51"/>
      <c r="G985"/>
      <c r="H985" s="87"/>
    </row>
    <row r="986" spans="1:8">
      <c r="A986" s="51"/>
      <c r="G986"/>
      <c r="H986" s="87"/>
    </row>
    <row r="987" spans="1:8">
      <c r="A987" s="51"/>
      <c r="G987"/>
      <c r="H987" s="87"/>
    </row>
    <row r="988" spans="1:8">
      <c r="A988" s="51"/>
      <c r="G988"/>
      <c r="H988" s="87"/>
    </row>
    <row r="989" spans="1:8">
      <c r="A989" s="51"/>
      <c r="G989"/>
      <c r="H989" s="87"/>
    </row>
    <row r="990" spans="1:8">
      <c r="A990" s="51"/>
      <c r="G990"/>
      <c r="H990" s="87"/>
    </row>
    <row r="991" spans="1:8">
      <c r="A991" s="51"/>
      <c r="G991"/>
      <c r="H991" s="87"/>
    </row>
    <row r="992" spans="1:8">
      <c r="A992" s="51"/>
      <c r="G992"/>
      <c r="H992" s="87"/>
    </row>
    <row r="993" spans="1:8">
      <c r="A993" s="51"/>
      <c r="G993"/>
      <c r="H993" s="87"/>
    </row>
    <row r="994" spans="1:8">
      <c r="A994" s="51"/>
      <c r="G994"/>
      <c r="H994" s="87"/>
    </row>
    <row r="995" spans="1:8">
      <c r="A995" s="51"/>
      <c r="G995"/>
      <c r="H995" s="87"/>
    </row>
    <row r="996" spans="1:8">
      <c r="A996" s="51"/>
      <c r="G996"/>
      <c r="H996" s="87"/>
    </row>
    <row r="997" spans="1:8">
      <c r="A997" s="51"/>
      <c r="G997"/>
      <c r="H997" s="87"/>
    </row>
    <row r="998" spans="1:8">
      <c r="A998" s="51"/>
      <c r="G998"/>
      <c r="H998" s="87"/>
    </row>
    <row r="999" spans="1:8">
      <c r="A999" s="51"/>
      <c r="G999"/>
      <c r="H999" s="87"/>
    </row>
    <row r="1000" spans="1:8">
      <c r="A1000" s="51"/>
      <c r="G1000"/>
      <c r="H1000" s="87"/>
    </row>
    <row r="1001" spans="1:8">
      <c r="A1001" s="51"/>
      <c r="G1001"/>
      <c r="H1001" s="87"/>
    </row>
    <row r="1002" spans="1:8">
      <c r="A1002" s="51"/>
      <c r="G1002"/>
      <c r="H1002" s="87"/>
    </row>
    <row r="1003" spans="1:8">
      <c r="A1003" s="51"/>
      <c r="G1003"/>
      <c r="H1003" s="87"/>
    </row>
    <row r="1004" spans="1:8">
      <c r="A1004" s="51"/>
      <c r="G1004"/>
      <c r="H1004" s="87"/>
    </row>
    <row r="1005" spans="1:8">
      <c r="A1005" s="51"/>
      <c r="G1005"/>
      <c r="H1005" s="87"/>
    </row>
    <row r="1006" spans="1:8">
      <c r="A1006" s="51"/>
      <c r="G1006"/>
      <c r="H1006" s="87"/>
    </row>
    <row r="1007" spans="1:8">
      <c r="A1007" s="51"/>
      <c r="G1007"/>
      <c r="H1007" s="87"/>
    </row>
    <row r="1008" spans="1:8">
      <c r="A1008" s="51"/>
      <c r="G1008"/>
      <c r="H1008" s="87"/>
    </row>
    <row r="1009" spans="1:8">
      <c r="A1009" s="51"/>
      <c r="G1009"/>
      <c r="H1009" s="87"/>
    </row>
    <row r="1010" spans="1:8">
      <c r="A1010" s="51"/>
      <c r="G1010"/>
      <c r="H1010" s="87"/>
    </row>
    <row r="1011" spans="1:8">
      <c r="A1011" s="51"/>
      <c r="G1011"/>
      <c r="H1011" s="87"/>
    </row>
    <row r="1012" spans="1:8">
      <c r="A1012" s="51"/>
      <c r="G1012"/>
      <c r="H1012" s="87"/>
    </row>
    <row r="1013" spans="1:8">
      <c r="A1013" s="51"/>
      <c r="G1013"/>
      <c r="H1013" s="87"/>
    </row>
    <row r="1014" spans="1:8">
      <c r="A1014" s="51"/>
      <c r="G1014"/>
      <c r="H1014" s="87"/>
    </row>
    <row r="1015" spans="1:8">
      <c r="A1015" s="51"/>
      <c r="G1015"/>
      <c r="H1015" s="87"/>
    </row>
    <row r="1016" spans="1:8">
      <c r="A1016" s="51"/>
      <c r="G1016"/>
      <c r="H1016" s="87"/>
    </row>
    <row r="1017" spans="1:8">
      <c r="A1017" s="51"/>
      <c r="G1017"/>
      <c r="H1017" s="87"/>
    </row>
    <row r="1018" spans="1:8">
      <c r="A1018" s="51"/>
      <c r="G1018"/>
      <c r="H1018" s="87"/>
    </row>
    <row r="1019" spans="1:8">
      <c r="A1019" s="51"/>
      <c r="G1019"/>
      <c r="H1019" s="87"/>
    </row>
    <row r="1020" spans="1:8">
      <c r="A1020" s="51"/>
      <c r="G1020"/>
      <c r="H1020" s="87"/>
    </row>
    <row r="1021" spans="1:8">
      <c r="A1021" s="51"/>
      <c r="G1021"/>
      <c r="H1021" s="87"/>
    </row>
    <row r="1022" spans="1:8">
      <c r="A1022" s="51"/>
      <c r="G1022"/>
      <c r="H1022" s="87"/>
    </row>
    <row r="1023" spans="1:8">
      <c r="A1023" s="51"/>
      <c r="G1023"/>
      <c r="H1023" s="87"/>
    </row>
    <row r="1024" spans="1:8">
      <c r="A1024" s="51"/>
      <c r="G1024"/>
      <c r="H1024" s="87"/>
    </row>
    <row r="1025" spans="1:8">
      <c r="A1025" s="51"/>
      <c r="G1025"/>
      <c r="H1025" s="87"/>
    </row>
    <row r="1026" spans="1:8">
      <c r="A1026" s="51"/>
      <c r="G1026"/>
      <c r="H1026" s="87"/>
    </row>
    <row r="1027" spans="1:8">
      <c r="A1027" s="51"/>
      <c r="G1027"/>
      <c r="H1027" s="87"/>
    </row>
    <row r="1028" spans="1:8">
      <c r="A1028" s="51"/>
      <c r="G1028"/>
      <c r="H1028" s="87"/>
    </row>
    <row r="1029" spans="1:8">
      <c r="A1029" s="51"/>
      <c r="G1029"/>
      <c r="H1029" s="87"/>
    </row>
    <row r="1030" spans="1:8">
      <c r="A1030" s="51"/>
      <c r="G1030"/>
      <c r="H1030" s="87"/>
    </row>
    <row r="1031" spans="1:8">
      <c r="A1031" s="51"/>
      <c r="G1031"/>
      <c r="H1031" s="87"/>
    </row>
    <row r="1032" spans="1:8">
      <c r="A1032" s="51"/>
      <c r="G1032"/>
      <c r="H1032" s="87"/>
    </row>
    <row r="1033" spans="1:8">
      <c r="A1033" s="51"/>
      <c r="G1033"/>
      <c r="H1033" s="87"/>
    </row>
    <row r="1034" spans="1:8">
      <c r="A1034" s="51"/>
      <c r="G1034"/>
      <c r="H1034" s="87"/>
    </row>
    <row r="1035" spans="1:8">
      <c r="A1035" s="51"/>
      <c r="G1035"/>
      <c r="H1035" s="87"/>
    </row>
    <row r="1036" spans="1:8">
      <c r="A1036" s="51"/>
      <c r="G1036"/>
      <c r="H1036" s="87"/>
    </row>
    <row r="1037" spans="1:8">
      <c r="A1037" s="51"/>
      <c r="G1037"/>
      <c r="H1037" s="87"/>
    </row>
    <row r="1038" spans="1:8">
      <c r="A1038" s="51"/>
      <c r="G1038"/>
      <c r="H1038" s="87"/>
    </row>
    <row r="1039" spans="1:8">
      <c r="A1039" s="51"/>
      <c r="G1039"/>
      <c r="H1039" s="87"/>
    </row>
    <row r="1040" spans="1:8">
      <c r="A1040" s="51"/>
      <c r="G1040"/>
      <c r="H1040" s="87"/>
    </row>
    <row r="1041" spans="1:8">
      <c r="A1041" s="51"/>
      <c r="G1041"/>
      <c r="H1041" s="87"/>
    </row>
    <row r="1042" spans="1:8">
      <c r="A1042" s="51"/>
      <c r="G1042"/>
      <c r="H1042" s="87"/>
    </row>
    <row r="1043" spans="1:8">
      <c r="A1043" s="51"/>
      <c r="G1043"/>
      <c r="H1043" s="87"/>
    </row>
    <row r="1044" spans="1:8">
      <c r="A1044" s="51"/>
      <c r="G1044"/>
      <c r="H1044" s="87"/>
    </row>
    <row r="1045" spans="1:8">
      <c r="A1045" s="51"/>
      <c r="G1045"/>
      <c r="H1045" s="87"/>
    </row>
    <row r="1046" spans="1:8">
      <c r="A1046" s="51"/>
      <c r="G1046"/>
      <c r="H1046" s="87"/>
    </row>
    <row r="1047" spans="1:8">
      <c r="A1047" s="51"/>
      <c r="G1047"/>
      <c r="H1047" s="87"/>
    </row>
    <row r="1048" spans="1:8">
      <c r="A1048" s="51"/>
      <c r="G1048"/>
      <c r="H1048" s="87"/>
    </row>
    <row r="1049" spans="1:8">
      <c r="A1049" s="51"/>
      <c r="G1049"/>
      <c r="H1049" s="87"/>
    </row>
    <row r="1050" spans="1:8">
      <c r="A1050" s="51"/>
      <c r="G1050"/>
      <c r="H1050" s="87"/>
    </row>
    <row r="1051" spans="1:8">
      <c r="A1051" s="51"/>
      <c r="G1051"/>
      <c r="H1051" s="87"/>
    </row>
    <row r="1052" spans="1:8">
      <c r="A1052" s="51"/>
      <c r="G1052"/>
      <c r="H1052" s="87"/>
    </row>
    <row r="1053" spans="1:8">
      <c r="A1053" s="51"/>
      <c r="G1053"/>
      <c r="H1053" s="87"/>
    </row>
    <row r="1054" spans="1:8">
      <c r="A1054" s="51"/>
      <c r="G1054"/>
      <c r="H1054" s="87"/>
    </row>
    <row r="1055" spans="1:8">
      <c r="A1055" s="51"/>
      <c r="G1055"/>
      <c r="H1055" s="87"/>
    </row>
    <row r="1056" spans="1:8">
      <c r="A1056" s="51"/>
      <c r="G1056"/>
      <c r="H1056" s="87"/>
    </row>
    <row r="1057" spans="1:8">
      <c r="A1057" s="51"/>
      <c r="G1057"/>
      <c r="H1057" s="87"/>
    </row>
    <row r="1058" spans="1:8">
      <c r="A1058" s="51"/>
      <c r="G1058"/>
      <c r="H1058" s="87"/>
    </row>
    <row r="1059" spans="1:8">
      <c r="A1059" s="51"/>
      <c r="G1059"/>
      <c r="H1059" s="87"/>
    </row>
    <row r="1060" spans="1:8">
      <c r="A1060" s="51"/>
      <c r="G1060"/>
      <c r="H1060" s="87"/>
    </row>
    <row r="1061" spans="1:8">
      <c r="A1061" s="51"/>
      <c r="G1061"/>
      <c r="H1061" s="87"/>
    </row>
    <row r="1062" spans="1:8">
      <c r="A1062" s="51"/>
      <c r="G1062"/>
      <c r="H1062" s="87"/>
    </row>
    <row r="1063" spans="1:8">
      <c r="A1063" s="51"/>
      <c r="G1063"/>
      <c r="H1063" s="87"/>
    </row>
    <row r="1064" spans="1:8">
      <c r="A1064" s="51"/>
      <c r="G1064"/>
      <c r="H1064" s="87"/>
    </row>
    <row r="1065" spans="1:8">
      <c r="A1065" s="51"/>
      <c r="G1065"/>
      <c r="H1065" s="87"/>
    </row>
    <row r="1066" spans="1:8">
      <c r="A1066" s="51"/>
      <c r="G1066"/>
      <c r="H1066" s="87"/>
    </row>
    <row r="1067" spans="1:8">
      <c r="A1067" s="51"/>
      <c r="G1067"/>
      <c r="H1067" s="87"/>
    </row>
    <row r="1068" spans="1:8">
      <c r="A1068" s="51"/>
      <c r="G1068"/>
      <c r="H1068" s="87"/>
    </row>
    <row r="1069" spans="1:8">
      <c r="A1069" s="51"/>
      <c r="G1069"/>
      <c r="H1069" s="87"/>
    </row>
    <row r="1070" spans="1:8">
      <c r="A1070" s="51"/>
      <c r="G1070"/>
      <c r="H1070" s="87"/>
    </row>
    <row r="1071" spans="1:8">
      <c r="A1071" s="51"/>
      <c r="G1071"/>
      <c r="H1071" s="87"/>
    </row>
    <row r="1072" spans="1:8">
      <c r="A1072" s="51"/>
      <c r="G1072"/>
      <c r="H1072" s="87"/>
    </row>
    <row r="1073" spans="1:8">
      <c r="A1073" s="51"/>
      <c r="G1073"/>
      <c r="H1073" s="87"/>
    </row>
    <row r="1074" spans="1:8">
      <c r="A1074" s="51"/>
      <c r="G1074"/>
      <c r="H1074" s="87"/>
    </row>
    <row r="1075" spans="1:8">
      <c r="A1075" s="51"/>
      <c r="G1075"/>
      <c r="H1075" s="87"/>
    </row>
    <row r="1076" spans="1:8">
      <c r="A1076" s="51"/>
      <c r="G1076"/>
      <c r="H1076" s="87"/>
    </row>
    <row r="1077" spans="1:8">
      <c r="A1077" s="51"/>
      <c r="G1077"/>
      <c r="H1077" s="87"/>
    </row>
    <row r="1078" spans="1:8">
      <c r="A1078" s="51"/>
      <c r="G1078"/>
      <c r="H1078" s="87"/>
    </row>
    <row r="1079" spans="1:8">
      <c r="A1079" s="51"/>
      <c r="G1079"/>
      <c r="H1079" s="87"/>
    </row>
    <row r="1080" spans="1:8">
      <c r="A1080" s="51"/>
      <c r="G1080"/>
      <c r="H1080" s="87"/>
    </row>
    <row r="1081" spans="1:8">
      <c r="A1081" s="51"/>
      <c r="G1081"/>
      <c r="H1081" s="87"/>
    </row>
    <row r="1082" spans="1:8">
      <c r="A1082" s="51"/>
      <c r="G1082"/>
      <c r="H1082" s="87"/>
    </row>
    <row r="1083" spans="1:8">
      <c r="A1083" s="51"/>
      <c r="G1083"/>
      <c r="H1083" s="87"/>
    </row>
    <row r="1084" spans="1:8">
      <c r="A1084" s="51"/>
      <c r="G1084"/>
      <c r="H1084" s="87"/>
    </row>
    <row r="1085" spans="1:8">
      <c r="A1085" s="51"/>
      <c r="G1085"/>
      <c r="H1085" s="87"/>
    </row>
    <row r="1086" spans="1:8">
      <c r="A1086" s="51"/>
      <c r="G1086"/>
      <c r="H1086" s="87"/>
    </row>
    <row r="1087" spans="1:8">
      <c r="A1087" s="51"/>
      <c r="G1087"/>
      <c r="H1087" s="87"/>
    </row>
    <row r="1088" spans="1:8">
      <c r="A1088" s="51"/>
      <c r="G1088"/>
      <c r="H1088" s="87"/>
    </row>
    <row r="1089" spans="1:8">
      <c r="A1089" s="51"/>
      <c r="G1089"/>
      <c r="H1089" s="87"/>
    </row>
    <row r="1090" spans="1:8">
      <c r="A1090" s="51"/>
      <c r="G1090"/>
      <c r="H1090" s="87"/>
    </row>
    <row r="1091" spans="1:8">
      <c r="A1091" s="51"/>
      <c r="G1091"/>
      <c r="H1091" s="87"/>
    </row>
    <row r="1092" spans="1:8">
      <c r="A1092" s="51"/>
      <c r="G1092"/>
      <c r="H1092" s="87"/>
    </row>
    <row r="1093" spans="1:8">
      <c r="A1093" s="51"/>
      <c r="G1093"/>
      <c r="H1093" s="87"/>
    </row>
    <row r="1094" spans="1:8">
      <c r="A1094" s="51"/>
      <c r="G1094"/>
      <c r="H1094" s="87"/>
    </row>
    <row r="1095" spans="1:8">
      <c r="A1095" s="51"/>
      <c r="G1095"/>
      <c r="H1095" s="87"/>
    </row>
    <row r="1096" spans="1:8">
      <c r="A1096" s="51"/>
      <c r="G1096"/>
      <c r="H1096" s="87"/>
    </row>
    <row r="1097" spans="1:8">
      <c r="A1097" s="51"/>
      <c r="G1097"/>
      <c r="H1097" s="87"/>
    </row>
    <row r="1098" spans="1:8">
      <c r="A1098" s="51"/>
      <c r="G1098"/>
      <c r="H1098" s="87"/>
    </row>
    <row r="1099" spans="1:8">
      <c r="A1099" s="51"/>
      <c r="G1099"/>
      <c r="H1099" s="87"/>
    </row>
    <row r="1100" spans="1:8">
      <c r="A1100" s="51"/>
      <c r="G1100"/>
      <c r="H1100" s="87"/>
    </row>
    <row r="1101" spans="1:8">
      <c r="A1101" s="51"/>
      <c r="G1101"/>
      <c r="H1101" s="87"/>
    </row>
    <row r="1102" spans="1:8">
      <c r="A1102" s="51"/>
      <c r="G1102"/>
      <c r="H1102" s="87"/>
    </row>
    <row r="1103" spans="1:8">
      <c r="A1103" s="51"/>
      <c r="G1103"/>
      <c r="H1103" s="87"/>
    </row>
    <row r="1104" spans="1:8">
      <c r="A1104" s="51"/>
      <c r="G1104"/>
      <c r="H1104" s="87"/>
    </row>
    <row r="1105" spans="1:8">
      <c r="A1105" s="51"/>
      <c r="G1105"/>
      <c r="H1105" s="87"/>
    </row>
    <row r="1106" spans="1:8">
      <c r="A1106" s="51"/>
      <c r="G1106"/>
      <c r="H1106" s="87"/>
    </row>
    <row r="1107" spans="1:8">
      <c r="A1107" s="51"/>
      <c r="G1107"/>
      <c r="H1107" s="87"/>
    </row>
    <row r="1108" spans="1:8">
      <c r="A1108" s="51"/>
      <c r="G1108"/>
      <c r="H1108" s="87"/>
    </row>
    <row r="1109" spans="1:8">
      <c r="A1109" s="51"/>
      <c r="G1109"/>
      <c r="H1109" s="87"/>
    </row>
    <row r="1110" spans="1:8">
      <c r="A1110" s="51"/>
      <c r="G1110"/>
      <c r="H1110" s="87"/>
    </row>
    <row r="1111" spans="1:8">
      <c r="A1111" s="51"/>
      <c r="G1111"/>
      <c r="H1111" s="87"/>
    </row>
    <row r="1112" spans="1:8">
      <c r="A1112" s="51"/>
      <c r="G1112"/>
      <c r="H1112" s="87"/>
    </row>
    <row r="1113" spans="1:8">
      <c r="A1113" s="51"/>
      <c r="G1113"/>
      <c r="H1113" s="87"/>
    </row>
    <row r="1114" spans="1:8">
      <c r="A1114" s="51"/>
      <c r="G1114"/>
      <c r="H1114" s="87"/>
    </row>
    <row r="1115" spans="1:8">
      <c r="A1115" s="51"/>
      <c r="G1115"/>
      <c r="H1115" s="87"/>
    </row>
    <row r="1116" spans="1:8">
      <c r="A1116" s="51"/>
      <c r="G1116"/>
      <c r="H1116" s="87"/>
    </row>
    <row r="1117" spans="1:8">
      <c r="A1117" s="51"/>
      <c r="G1117"/>
      <c r="H1117" s="87"/>
    </row>
    <row r="1118" spans="1:8">
      <c r="A1118" s="51"/>
      <c r="G1118"/>
      <c r="H1118" s="87"/>
    </row>
    <row r="1119" spans="1:8">
      <c r="A1119" s="51"/>
      <c r="G1119"/>
      <c r="H1119" s="87"/>
    </row>
    <row r="1120" spans="1:8">
      <c r="A1120" s="51"/>
      <c r="G1120"/>
      <c r="H1120" s="87"/>
    </row>
    <row r="1121" spans="1:8">
      <c r="A1121" s="51"/>
      <c r="G1121"/>
      <c r="H1121" s="87"/>
    </row>
    <row r="1122" spans="1:8">
      <c r="A1122" s="51"/>
      <c r="G1122"/>
      <c r="H1122" s="87"/>
    </row>
    <row r="1123" spans="1:8">
      <c r="A1123" s="51"/>
      <c r="G1123"/>
      <c r="H1123" s="87"/>
    </row>
    <row r="1124" spans="1:8">
      <c r="A1124" s="51"/>
      <c r="G1124"/>
      <c r="H1124" s="87"/>
    </row>
    <row r="1125" spans="1:8">
      <c r="A1125" s="51"/>
      <c r="G1125"/>
      <c r="H1125" s="87"/>
    </row>
    <row r="1126" spans="1:8">
      <c r="A1126" s="51"/>
      <c r="G1126"/>
      <c r="H1126" s="87"/>
    </row>
    <row r="1127" spans="1:8">
      <c r="A1127" s="51"/>
      <c r="G1127"/>
      <c r="H1127" s="87"/>
    </row>
    <row r="1128" spans="1:8">
      <c r="A1128" s="51"/>
      <c r="G1128"/>
      <c r="H1128" s="87"/>
    </row>
    <row r="1129" spans="1:8">
      <c r="A1129" s="51"/>
      <c r="G1129"/>
      <c r="H1129" s="87"/>
    </row>
    <row r="1130" spans="1:8">
      <c r="A1130" s="51"/>
      <c r="G1130"/>
      <c r="H1130" s="87"/>
    </row>
    <row r="1131" spans="1:8">
      <c r="A1131" s="51"/>
      <c r="G1131"/>
      <c r="H1131" s="87"/>
    </row>
    <row r="1132" spans="1:8">
      <c r="A1132" s="51"/>
      <c r="G1132"/>
      <c r="H1132" s="87"/>
    </row>
    <row r="1133" spans="1:8">
      <c r="A1133" s="51"/>
      <c r="G1133"/>
      <c r="H1133" s="87"/>
    </row>
    <row r="1134" spans="1:8">
      <c r="A1134" s="51"/>
      <c r="G1134"/>
      <c r="H1134" s="87"/>
    </row>
    <row r="1135" spans="1:8">
      <c r="A1135" s="51"/>
      <c r="G1135"/>
      <c r="H1135" s="87"/>
    </row>
    <row r="1136" spans="1:8">
      <c r="A1136" s="51"/>
      <c r="G1136"/>
      <c r="H1136" s="87"/>
    </row>
    <row r="1137" spans="1:8">
      <c r="A1137" s="51"/>
      <c r="G1137"/>
      <c r="H1137" s="87"/>
    </row>
    <row r="1138" spans="1:8">
      <c r="A1138" s="51"/>
      <c r="G1138"/>
      <c r="H1138" s="87"/>
    </row>
    <row r="1139" spans="1:8">
      <c r="A1139" s="51"/>
      <c r="G1139"/>
      <c r="H1139" s="87"/>
    </row>
    <row r="1140" spans="1:8">
      <c r="A1140" s="51"/>
      <c r="G1140"/>
      <c r="H1140" s="87"/>
    </row>
    <row r="1141" spans="1:8">
      <c r="A1141" s="51"/>
      <c r="G1141"/>
      <c r="H1141" s="87"/>
    </row>
    <row r="1142" spans="1:8">
      <c r="A1142" s="51"/>
      <c r="G1142"/>
      <c r="H1142" s="87"/>
    </row>
    <row r="1143" spans="1:8">
      <c r="A1143" s="51"/>
      <c r="G1143"/>
      <c r="H1143" s="87"/>
    </row>
    <row r="1144" spans="1:8">
      <c r="A1144" s="51"/>
      <c r="G1144"/>
      <c r="H1144" s="87"/>
    </row>
    <row r="1145" spans="1:8">
      <c r="A1145" s="51"/>
      <c r="G1145"/>
      <c r="H1145" s="87"/>
    </row>
    <row r="1146" spans="1:8">
      <c r="A1146" s="51"/>
      <c r="G1146"/>
      <c r="H1146" s="87"/>
    </row>
    <row r="1147" spans="1:8">
      <c r="A1147" s="51"/>
      <c r="G1147"/>
      <c r="H1147" s="87"/>
    </row>
    <row r="1148" spans="1:8">
      <c r="A1148" s="51"/>
      <c r="G1148"/>
      <c r="H1148" s="87"/>
    </row>
    <row r="1149" spans="1:8">
      <c r="A1149" s="51"/>
      <c r="G1149"/>
      <c r="H1149" s="87"/>
    </row>
    <row r="1150" spans="1:8">
      <c r="A1150" s="51"/>
      <c r="G1150"/>
      <c r="H1150" s="87"/>
    </row>
    <row r="1151" spans="1:8">
      <c r="A1151" s="51"/>
      <c r="G1151"/>
      <c r="H1151" s="87"/>
    </row>
    <row r="1152" spans="1:8">
      <c r="A1152" s="51"/>
      <c r="G1152"/>
      <c r="H1152" s="87"/>
    </row>
    <row r="1153" spans="1:8">
      <c r="A1153" s="51"/>
      <c r="G1153"/>
      <c r="H1153" s="87"/>
    </row>
    <row r="1154" spans="1:8">
      <c r="A1154" s="51"/>
      <c r="G1154"/>
      <c r="H1154" s="87"/>
    </row>
    <row r="1155" spans="1:8">
      <c r="A1155" s="51"/>
      <c r="G1155"/>
      <c r="H1155" s="87"/>
    </row>
    <row r="1156" spans="1:8">
      <c r="A1156" s="51"/>
      <c r="G1156"/>
      <c r="H1156" s="87"/>
    </row>
    <row r="1157" spans="1:8">
      <c r="A1157" s="51"/>
      <c r="G1157"/>
      <c r="H1157" s="87"/>
    </row>
    <row r="1158" spans="1:8">
      <c r="A1158" s="51"/>
      <c r="G1158"/>
      <c r="H1158" s="87"/>
    </row>
    <row r="1159" spans="1:8">
      <c r="A1159" s="51"/>
      <c r="G1159"/>
      <c r="H1159" s="87"/>
    </row>
    <row r="1160" spans="1:8">
      <c r="A1160" s="51"/>
      <c r="G1160"/>
      <c r="H1160" s="87"/>
    </row>
    <row r="1161" spans="1:8">
      <c r="A1161" s="51"/>
      <c r="G1161"/>
      <c r="H1161" s="87"/>
    </row>
    <row r="1162" spans="1:8">
      <c r="A1162" s="51"/>
      <c r="G1162"/>
      <c r="H1162" s="87"/>
    </row>
    <row r="1163" spans="1:8">
      <c r="A1163" s="51"/>
      <c r="G1163"/>
      <c r="H1163" s="87"/>
    </row>
    <row r="1164" spans="1:8">
      <c r="A1164" s="51"/>
      <c r="G1164"/>
      <c r="H1164" s="87"/>
    </row>
    <row r="1165" spans="1:8">
      <c r="A1165" s="51"/>
      <c r="G1165"/>
      <c r="H1165" s="87"/>
    </row>
    <row r="1166" spans="1:8">
      <c r="A1166" s="51"/>
      <c r="G1166"/>
      <c r="H1166" s="87"/>
    </row>
    <row r="1167" spans="1:8">
      <c r="A1167" s="51"/>
      <c r="G1167"/>
      <c r="H1167" s="87"/>
    </row>
    <row r="1168" spans="1:8">
      <c r="A1168" s="51"/>
      <c r="G1168"/>
      <c r="H1168" s="87"/>
    </row>
    <row r="1169" spans="1:8">
      <c r="A1169" s="51"/>
      <c r="G1169"/>
      <c r="H1169" s="87"/>
    </row>
    <row r="1170" spans="1:8">
      <c r="A1170" s="51"/>
      <c r="G1170"/>
      <c r="H1170" s="87"/>
    </row>
    <row r="1171" spans="1:8">
      <c r="A1171" s="51"/>
      <c r="G1171"/>
      <c r="H1171" s="87"/>
    </row>
    <row r="1172" spans="1:8">
      <c r="A1172" s="51"/>
      <c r="G1172"/>
      <c r="H1172" s="87"/>
    </row>
    <row r="1173" spans="1:8">
      <c r="A1173" s="51"/>
      <c r="G1173"/>
      <c r="H1173" s="87"/>
    </row>
    <row r="1174" spans="1:8">
      <c r="A1174" s="51"/>
      <c r="G1174"/>
      <c r="H1174" s="87"/>
    </row>
    <row r="1175" spans="1:8">
      <c r="A1175" s="51"/>
      <c r="G1175"/>
      <c r="H1175" s="87"/>
    </row>
    <row r="1176" spans="1:8">
      <c r="A1176" s="51"/>
      <c r="G1176"/>
      <c r="H1176" s="87"/>
    </row>
    <row r="1177" spans="1:8">
      <c r="A1177" s="51"/>
      <c r="G1177"/>
      <c r="H1177" s="87"/>
    </row>
    <row r="1178" spans="1:8">
      <c r="A1178" s="51"/>
      <c r="G1178"/>
      <c r="H1178" s="87"/>
    </row>
    <row r="1179" spans="1:8">
      <c r="A1179" s="51"/>
      <c r="G1179"/>
      <c r="H1179" s="87"/>
    </row>
    <row r="1180" spans="1:8">
      <c r="A1180" s="51"/>
      <c r="G1180"/>
      <c r="H1180" s="87"/>
    </row>
    <row r="1181" spans="1:8">
      <c r="A1181" s="51"/>
      <c r="G1181"/>
      <c r="H1181" s="87"/>
    </row>
    <row r="1182" spans="1:8">
      <c r="A1182" s="51"/>
      <c r="G1182"/>
      <c r="H1182" s="87"/>
    </row>
    <row r="1183" spans="1:8">
      <c r="A1183" s="51"/>
      <c r="G1183"/>
      <c r="H1183" s="87"/>
    </row>
    <row r="1184" spans="1:8">
      <c r="A1184" s="51"/>
      <c r="G1184"/>
      <c r="H1184" s="87"/>
    </row>
    <row r="1185" spans="1:8">
      <c r="A1185" s="51"/>
      <c r="G1185"/>
      <c r="H1185" s="87"/>
    </row>
    <row r="1186" spans="1:8">
      <c r="A1186" s="51"/>
      <c r="G1186"/>
      <c r="H1186" s="87"/>
    </row>
    <row r="1187" spans="1:8">
      <c r="A1187" s="51"/>
      <c r="G1187"/>
      <c r="H1187" s="87"/>
    </row>
    <row r="1188" spans="1:8">
      <c r="A1188" s="51"/>
      <c r="G1188"/>
      <c r="H1188" s="87"/>
    </row>
    <row r="1189" spans="1:8">
      <c r="A1189" s="51"/>
      <c r="G1189"/>
      <c r="H1189" s="87"/>
    </row>
    <row r="1190" spans="1:8">
      <c r="A1190" s="51"/>
      <c r="G1190"/>
      <c r="H1190" s="87"/>
    </row>
    <row r="1191" spans="1:8">
      <c r="A1191" s="51"/>
      <c r="G1191"/>
      <c r="H1191" s="87"/>
    </row>
    <row r="1192" spans="1:8">
      <c r="A1192" s="51"/>
      <c r="G1192"/>
      <c r="H1192" s="87"/>
    </row>
    <row r="1193" spans="1:8">
      <c r="A1193" s="51"/>
      <c r="G1193"/>
      <c r="H1193" s="87"/>
    </row>
    <row r="1194" spans="1:8">
      <c r="A1194" s="51"/>
      <c r="G1194"/>
      <c r="H1194" s="87"/>
    </row>
    <row r="1195" spans="1:8">
      <c r="A1195" s="51"/>
      <c r="G1195"/>
      <c r="H1195" s="87"/>
    </row>
    <row r="1196" spans="1:8">
      <c r="A1196" s="51"/>
      <c r="G1196"/>
      <c r="H1196" s="87"/>
    </row>
    <row r="1197" spans="1:8">
      <c r="A1197" s="51"/>
      <c r="G1197"/>
      <c r="H1197" s="87"/>
    </row>
    <row r="1198" spans="1:8">
      <c r="A1198" s="51"/>
      <c r="G1198"/>
      <c r="H1198" s="87"/>
    </row>
    <row r="1199" spans="1:8">
      <c r="A1199" s="51"/>
      <c r="G1199"/>
      <c r="H1199" s="87"/>
    </row>
    <row r="1200" spans="1:8">
      <c r="A1200" s="51"/>
      <c r="G1200"/>
      <c r="H1200" s="87"/>
    </row>
    <row r="1201" spans="1:8">
      <c r="A1201" s="51"/>
      <c r="G1201"/>
      <c r="H1201" s="87"/>
    </row>
    <row r="1202" spans="1:8">
      <c r="A1202" s="51"/>
      <c r="G1202"/>
      <c r="H1202" s="87"/>
    </row>
    <row r="1203" spans="1:8">
      <c r="A1203" s="51"/>
      <c r="G1203"/>
      <c r="H1203" s="87"/>
    </row>
    <row r="1204" spans="1:8">
      <c r="A1204" s="51"/>
      <c r="G1204"/>
      <c r="H1204" s="87"/>
    </row>
    <row r="1205" spans="1:8">
      <c r="A1205" s="51"/>
      <c r="G1205"/>
      <c r="H1205" s="87"/>
    </row>
    <row r="1206" spans="1:8">
      <c r="A1206" s="51"/>
      <c r="G1206"/>
      <c r="H1206" s="87"/>
    </row>
    <row r="1207" spans="1:8">
      <c r="A1207" s="51"/>
      <c r="G1207"/>
      <c r="H1207" s="87"/>
    </row>
    <row r="1208" spans="1:8">
      <c r="A1208" s="51"/>
      <c r="G1208"/>
      <c r="H1208" s="87"/>
    </row>
    <row r="1209" spans="1:8">
      <c r="A1209" s="51"/>
      <c r="G1209"/>
      <c r="H1209" s="87"/>
    </row>
    <row r="1210" spans="1:8">
      <c r="A1210" s="51"/>
      <c r="G1210"/>
      <c r="H1210" s="87"/>
    </row>
    <row r="1211" spans="1:8">
      <c r="A1211" s="51"/>
      <c r="G1211"/>
      <c r="H1211" s="87"/>
    </row>
    <row r="1212" spans="1:8">
      <c r="A1212" s="51"/>
      <c r="G1212"/>
      <c r="H1212" s="87"/>
    </row>
    <row r="1213" spans="1:8">
      <c r="A1213" s="51"/>
      <c r="G1213"/>
      <c r="H1213" s="87"/>
    </row>
    <row r="1214" spans="1:8">
      <c r="A1214" s="51"/>
      <c r="G1214"/>
      <c r="H1214" s="87"/>
    </row>
    <row r="1215" spans="1:8">
      <c r="A1215" s="51"/>
      <c r="G1215"/>
      <c r="H1215" s="87"/>
    </row>
    <row r="1216" spans="1:8">
      <c r="A1216" s="51"/>
      <c r="G1216"/>
      <c r="H1216" s="87"/>
    </row>
    <row r="1217" spans="1:8">
      <c r="A1217" s="51"/>
      <c r="G1217"/>
      <c r="H1217" s="87"/>
    </row>
    <row r="1218" spans="1:8">
      <c r="A1218" s="51"/>
      <c r="G1218"/>
      <c r="H1218" s="87"/>
    </row>
    <row r="1219" spans="1:8">
      <c r="A1219" s="51"/>
      <c r="G1219"/>
      <c r="H1219" s="87"/>
    </row>
    <row r="1220" spans="1:8">
      <c r="A1220" s="51"/>
      <c r="G1220"/>
      <c r="H1220" s="87"/>
    </row>
    <row r="1221" spans="1:8">
      <c r="A1221" s="51"/>
      <c r="G1221"/>
      <c r="H1221" s="87"/>
    </row>
    <row r="1222" spans="1:8">
      <c r="A1222" s="51"/>
      <c r="G1222"/>
      <c r="H1222" s="87"/>
    </row>
    <row r="1223" spans="1:8">
      <c r="A1223" s="51"/>
      <c r="G1223"/>
      <c r="H1223" s="87"/>
    </row>
    <row r="1224" spans="1:8">
      <c r="A1224" s="51"/>
      <c r="G1224"/>
      <c r="H1224" s="87"/>
    </row>
    <row r="1225" spans="1:8">
      <c r="A1225" s="51"/>
      <c r="G1225"/>
      <c r="H1225" s="87"/>
    </row>
    <row r="1226" spans="1:8">
      <c r="A1226" s="51"/>
      <c r="G1226"/>
      <c r="H1226" s="87"/>
    </row>
    <row r="1227" spans="1:8">
      <c r="A1227" s="51"/>
      <c r="G1227"/>
      <c r="H1227" s="87"/>
    </row>
    <row r="1228" spans="1:8">
      <c r="A1228" s="51"/>
      <c r="G1228"/>
      <c r="H1228" s="87"/>
    </row>
    <row r="1229" spans="1:8">
      <c r="A1229" s="51"/>
      <c r="G1229"/>
      <c r="H1229" s="87"/>
    </row>
    <row r="1230" spans="1:8">
      <c r="A1230" s="51"/>
      <c r="G1230"/>
      <c r="H1230" s="87"/>
    </row>
    <row r="1231" spans="1:8">
      <c r="A1231" s="51"/>
      <c r="G1231"/>
      <c r="H1231" s="87"/>
    </row>
    <row r="1232" spans="1:8">
      <c r="A1232" s="51"/>
      <c r="G1232"/>
      <c r="H1232" s="87"/>
    </row>
    <row r="1233" spans="1:8">
      <c r="A1233" s="51"/>
      <c r="G1233"/>
      <c r="H1233" s="87"/>
    </row>
    <row r="1234" spans="1:8">
      <c r="A1234" s="51"/>
      <c r="G1234"/>
      <c r="H1234" s="87"/>
    </row>
    <row r="1235" spans="1:8">
      <c r="A1235" s="51"/>
      <c r="G1235"/>
      <c r="H1235" s="87"/>
    </row>
    <row r="1236" spans="1:8">
      <c r="A1236" s="51"/>
      <c r="G1236"/>
      <c r="H1236" s="87"/>
    </row>
    <row r="1237" spans="1:8">
      <c r="A1237" s="51"/>
      <c r="G1237"/>
      <c r="H1237" s="87"/>
    </row>
    <row r="1238" spans="1:8">
      <c r="A1238" s="51"/>
      <c r="G1238"/>
      <c r="H1238" s="87"/>
    </row>
    <row r="1239" spans="1:8">
      <c r="A1239" s="51"/>
      <c r="G1239"/>
      <c r="H1239" s="87"/>
    </row>
    <row r="1240" spans="1:8">
      <c r="A1240" s="51"/>
      <c r="G1240"/>
      <c r="H1240" s="87"/>
    </row>
    <row r="1241" spans="1:8">
      <c r="A1241" s="51"/>
      <c r="G1241"/>
      <c r="H1241" s="87"/>
    </row>
    <row r="1242" spans="1:8">
      <c r="A1242" s="51"/>
      <c r="G1242"/>
      <c r="H1242" s="87"/>
    </row>
    <row r="1243" spans="1:8">
      <c r="A1243" s="51"/>
      <c r="G1243"/>
      <c r="H1243" s="87"/>
    </row>
    <row r="1244" spans="1:8">
      <c r="A1244" s="51"/>
      <c r="G1244"/>
      <c r="H1244" s="87"/>
    </row>
    <row r="1245" spans="1:8">
      <c r="A1245" s="51"/>
      <c r="G1245"/>
      <c r="H1245" s="87"/>
    </row>
    <row r="1246" spans="1:8">
      <c r="A1246" s="51"/>
      <c r="G1246"/>
      <c r="H1246" s="87"/>
    </row>
    <row r="1247" spans="1:8">
      <c r="A1247" s="51"/>
      <c r="G1247"/>
      <c r="H1247" s="87"/>
    </row>
    <row r="1248" spans="1:8">
      <c r="A1248" s="51"/>
      <c r="G1248"/>
      <c r="H1248" s="87"/>
    </row>
    <row r="1249" spans="1:8">
      <c r="A1249" s="51"/>
      <c r="G1249"/>
      <c r="H1249" s="87"/>
    </row>
    <row r="1250" spans="1:8">
      <c r="A1250" s="51"/>
      <c r="G1250"/>
      <c r="H1250" s="87"/>
    </row>
    <row r="1251" spans="1:8">
      <c r="A1251" s="51"/>
      <c r="G1251"/>
      <c r="H1251" s="87"/>
    </row>
    <row r="1252" spans="1:8">
      <c r="A1252" s="51"/>
      <c r="G1252"/>
      <c r="H1252" s="87"/>
    </row>
    <row r="1253" spans="1:8">
      <c r="A1253" s="51"/>
      <c r="G1253"/>
      <c r="H1253" s="87"/>
    </row>
    <row r="1254" spans="1:8">
      <c r="A1254" s="51"/>
      <c r="G1254"/>
      <c r="H1254" s="87"/>
    </row>
    <row r="1255" spans="1:8">
      <c r="A1255" s="51"/>
      <c r="G1255"/>
      <c r="H1255" s="87"/>
    </row>
    <row r="1256" spans="1:8">
      <c r="A1256" s="51"/>
      <c r="G1256"/>
      <c r="H1256" s="87"/>
    </row>
    <row r="1257" spans="1:8">
      <c r="A1257" s="51"/>
      <c r="G1257"/>
      <c r="H1257" s="87"/>
    </row>
    <row r="1258" spans="1:8">
      <c r="A1258" s="51"/>
      <c r="G1258"/>
      <c r="H1258" s="87"/>
    </row>
    <row r="1259" spans="1:8">
      <c r="A1259" s="51"/>
      <c r="G1259"/>
      <c r="H1259" s="87"/>
    </row>
    <row r="1260" spans="1:8">
      <c r="A1260" s="51"/>
      <c r="G1260"/>
      <c r="H1260" s="87"/>
    </row>
    <row r="1261" spans="1:8">
      <c r="A1261" s="51"/>
      <c r="G1261"/>
      <c r="H1261" s="87"/>
    </row>
    <row r="1262" spans="1:8">
      <c r="A1262" s="51"/>
      <c r="G1262"/>
      <c r="H1262" s="87"/>
    </row>
    <row r="1263" spans="1:8">
      <c r="A1263" s="51"/>
      <c r="G1263"/>
      <c r="H1263" s="87"/>
    </row>
    <row r="1264" spans="1:8">
      <c r="A1264" s="51"/>
      <c r="G1264"/>
      <c r="H1264" s="87"/>
    </row>
    <row r="1265" spans="1:8">
      <c r="A1265" s="51"/>
      <c r="G1265"/>
      <c r="H1265" s="87"/>
    </row>
    <row r="1266" spans="1:8">
      <c r="A1266" s="51"/>
      <c r="G1266"/>
      <c r="H1266" s="87"/>
    </row>
    <row r="1267" spans="1:8">
      <c r="A1267" s="51"/>
      <c r="G1267"/>
      <c r="H1267" s="87"/>
    </row>
    <row r="1268" spans="1:8">
      <c r="A1268" s="51"/>
      <c r="G1268"/>
      <c r="H1268" s="87"/>
    </row>
    <row r="1269" spans="1:8">
      <c r="A1269" s="51"/>
      <c r="G1269"/>
      <c r="H1269" s="87"/>
    </row>
    <row r="1270" spans="1:8">
      <c r="A1270" s="51"/>
      <c r="G1270"/>
      <c r="H1270" s="87"/>
    </row>
    <row r="1271" spans="1:8">
      <c r="A1271" s="51"/>
      <c r="G1271"/>
      <c r="H1271" s="87"/>
    </row>
    <row r="1272" spans="1:8">
      <c r="A1272" s="51"/>
      <c r="G1272"/>
      <c r="H1272" s="87"/>
    </row>
    <row r="1273" spans="1:8">
      <c r="A1273" s="51"/>
      <c r="G1273"/>
      <c r="H1273" s="87"/>
    </row>
    <row r="1274" spans="1:8">
      <c r="A1274" s="51"/>
      <c r="G1274"/>
      <c r="H1274" s="87"/>
    </row>
    <row r="1275" spans="1:8">
      <c r="A1275" s="51"/>
      <c r="G1275"/>
      <c r="H1275" s="87"/>
    </row>
    <row r="1276" spans="1:8">
      <c r="A1276" s="51"/>
      <c r="G1276"/>
      <c r="H1276" s="87"/>
    </row>
    <row r="1277" spans="1:8">
      <c r="A1277" s="51"/>
      <c r="G1277"/>
      <c r="H1277" s="87"/>
    </row>
    <row r="1278" spans="1:8">
      <c r="A1278" s="51"/>
      <c r="G1278"/>
      <c r="H1278" s="87"/>
    </row>
    <row r="1279" spans="1:8">
      <c r="A1279" s="51"/>
      <c r="G1279"/>
      <c r="H1279" s="87"/>
    </row>
    <row r="1280" spans="1:8">
      <c r="A1280" s="51"/>
      <c r="G1280"/>
      <c r="H1280" s="87"/>
    </row>
    <row r="1281" spans="1:8">
      <c r="A1281" s="51"/>
      <c r="G1281"/>
      <c r="H1281" s="87"/>
    </row>
    <row r="1282" spans="1:8">
      <c r="A1282" s="51"/>
      <c r="G1282"/>
      <c r="H1282" s="87"/>
    </row>
    <row r="1283" spans="1:8">
      <c r="A1283" s="51"/>
      <c r="G1283"/>
      <c r="H1283" s="87"/>
    </row>
    <row r="1284" spans="1:8">
      <c r="A1284" s="51"/>
      <c r="G1284"/>
      <c r="H1284" s="87"/>
    </row>
    <row r="1285" spans="1:8">
      <c r="A1285" s="51"/>
      <c r="G1285"/>
      <c r="H1285" s="87"/>
    </row>
    <row r="1286" spans="1:8">
      <c r="A1286" s="51"/>
      <c r="G1286"/>
      <c r="H1286" s="87"/>
    </row>
    <row r="1287" spans="1:8">
      <c r="A1287" s="51"/>
      <c r="G1287"/>
      <c r="H1287" s="87"/>
    </row>
    <row r="1288" spans="1:8">
      <c r="A1288" s="51"/>
      <c r="G1288"/>
      <c r="H1288" s="87"/>
    </row>
    <row r="1289" spans="1:8">
      <c r="A1289" s="51"/>
      <c r="G1289"/>
      <c r="H1289" s="87"/>
    </row>
    <row r="1290" spans="1:8">
      <c r="A1290" s="51"/>
      <c r="G1290"/>
      <c r="H1290" s="87"/>
    </row>
    <row r="1291" spans="1:8">
      <c r="A1291" s="51"/>
      <c r="G1291"/>
      <c r="H1291" s="87"/>
    </row>
    <row r="1292" spans="1:8">
      <c r="A1292" s="51"/>
      <c r="G1292"/>
      <c r="H1292" s="87"/>
    </row>
    <row r="1293" spans="1:8">
      <c r="A1293" s="51"/>
      <c r="G1293"/>
      <c r="H1293" s="87"/>
    </row>
    <row r="1294" spans="1:8">
      <c r="A1294" s="51"/>
      <c r="G1294"/>
      <c r="H1294" s="87"/>
    </row>
    <row r="1295" spans="1:8">
      <c r="A1295" s="51"/>
      <c r="G1295"/>
      <c r="H1295" s="87"/>
    </row>
    <row r="1296" spans="1:8">
      <c r="A1296" s="51"/>
      <c r="G1296"/>
      <c r="H1296" s="87"/>
    </row>
    <row r="1297" spans="1:8">
      <c r="A1297" s="51"/>
      <c r="G1297"/>
      <c r="H1297" s="87"/>
    </row>
    <row r="1298" spans="1:8">
      <c r="A1298" s="51"/>
      <c r="G1298"/>
      <c r="H1298" s="87"/>
    </row>
    <row r="1299" spans="1:8">
      <c r="A1299" s="51"/>
      <c r="G1299"/>
      <c r="H1299" s="87"/>
    </row>
    <row r="1300" spans="1:8">
      <c r="A1300" s="51"/>
      <c r="G1300"/>
      <c r="H1300" s="87"/>
    </row>
    <row r="1301" spans="1:8">
      <c r="A1301" s="51"/>
      <c r="G1301"/>
      <c r="H1301" s="87"/>
    </row>
    <row r="1302" spans="1:8">
      <c r="A1302" s="51"/>
      <c r="G1302"/>
      <c r="H1302" s="87"/>
    </row>
    <row r="1303" spans="1:8">
      <c r="A1303" s="51"/>
      <c r="G1303"/>
      <c r="H1303" s="87"/>
    </row>
    <row r="1304" spans="1:8">
      <c r="A1304" s="51"/>
      <c r="G1304"/>
      <c r="H1304" s="87"/>
    </row>
    <row r="1305" spans="1:8">
      <c r="A1305" s="51"/>
      <c r="G1305"/>
      <c r="H1305" s="87"/>
    </row>
    <row r="1306" spans="1:8">
      <c r="A1306" s="51"/>
      <c r="G1306"/>
      <c r="H1306" s="87"/>
    </row>
    <row r="1307" spans="1:8">
      <c r="A1307" s="51"/>
      <c r="G1307"/>
      <c r="H1307" s="87"/>
    </row>
    <row r="1308" spans="1:8">
      <c r="A1308" s="51"/>
      <c r="G1308"/>
      <c r="H1308" s="87"/>
    </row>
    <row r="1309" spans="1:8">
      <c r="A1309" s="51"/>
      <c r="G1309"/>
      <c r="H1309" s="87"/>
    </row>
    <row r="1310" spans="1:8">
      <c r="A1310" s="51"/>
      <c r="G1310"/>
      <c r="H1310" s="87"/>
    </row>
    <row r="1311" spans="1:8">
      <c r="A1311" s="51"/>
      <c r="G1311"/>
      <c r="H1311" s="87"/>
    </row>
    <row r="1312" spans="1:8">
      <c r="A1312" s="51"/>
      <c r="G1312"/>
      <c r="H1312" s="87"/>
    </row>
    <row r="1313" spans="1:8">
      <c r="A1313" s="51"/>
      <c r="G1313"/>
      <c r="H1313" s="87"/>
    </row>
    <row r="1314" spans="1:8">
      <c r="A1314" s="51"/>
      <c r="G1314"/>
      <c r="H1314" s="87"/>
    </row>
    <row r="1315" spans="1:8">
      <c r="A1315" s="51"/>
      <c r="G1315"/>
      <c r="H1315" s="87"/>
    </row>
    <row r="1316" spans="1:8">
      <c r="A1316" s="51"/>
      <c r="G1316"/>
      <c r="H1316" s="87"/>
    </row>
    <row r="1317" spans="1:8">
      <c r="A1317" s="51"/>
      <c r="G1317"/>
      <c r="H1317" s="87"/>
    </row>
    <row r="1318" spans="1:8">
      <c r="A1318" s="51"/>
      <c r="G1318"/>
      <c r="H1318" s="87"/>
    </row>
    <row r="1319" spans="1:8">
      <c r="A1319" s="51"/>
      <c r="G1319"/>
      <c r="H1319" s="87"/>
    </row>
    <row r="1320" spans="1:8">
      <c r="A1320" s="51"/>
      <c r="G1320"/>
      <c r="H1320" s="87"/>
    </row>
    <row r="1321" spans="1:8">
      <c r="A1321" s="51"/>
      <c r="G1321"/>
      <c r="H1321" s="87"/>
    </row>
    <row r="1322" spans="1:8">
      <c r="A1322" s="51"/>
      <c r="G1322"/>
      <c r="H1322" s="87"/>
    </row>
    <row r="1323" spans="1:8">
      <c r="A1323" s="51"/>
      <c r="G1323"/>
      <c r="H1323" s="87"/>
    </row>
    <row r="1324" spans="1:8">
      <c r="A1324" s="51"/>
      <c r="G1324"/>
      <c r="H1324" s="87"/>
    </row>
    <row r="1325" spans="1:8">
      <c r="A1325" s="51"/>
      <c r="G1325"/>
      <c r="H1325" s="87"/>
    </row>
    <row r="1326" spans="1:8">
      <c r="A1326" s="51"/>
      <c r="G1326"/>
      <c r="H1326" s="87"/>
    </row>
    <row r="1327" spans="1:8">
      <c r="A1327" s="51"/>
      <c r="G1327"/>
      <c r="H1327" s="87"/>
    </row>
    <row r="1328" spans="1:8">
      <c r="A1328" s="51"/>
      <c r="G1328"/>
      <c r="H1328" s="87"/>
    </row>
    <row r="1329" spans="1:8">
      <c r="A1329" s="51"/>
      <c r="G1329"/>
      <c r="H1329" s="87"/>
    </row>
    <row r="1330" spans="1:8">
      <c r="A1330" s="51"/>
      <c r="G1330"/>
      <c r="H1330" s="87"/>
    </row>
    <row r="1331" spans="1:8">
      <c r="A1331" s="51"/>
      <c r="G1331"/>
      <c r="H1331" s="87"/>
    </row>
    <row r="1332" spans="1:8">
      <c r="A1332" s="51"/>
      <c r="G1332"/>
      <c r="H1332" s="87"/>
    </row>
    <row r="1333" spans="1:8">
      <c r="A1333" s="51"/>
      <c r="G1333"/>
      <c r="H1333" s="87"/>
    </row>
    <row r="1334" spans="1:8">
      <c r="A1334" s="51"/>
      <c r="G1334"/>
      <c r="H1334" s="87"/>
    </row>
    <row r="1335" spans="1:8">
      <c r="A1335" s="51"/>
      <c r="G1335"/>
      <c r="H1335" s="87"/>
    </row>
    <row r="1336" spans="1:8">
      <c r="A1336" s="51"/>
      <c r="G1336"/>
      <c r="H1336" s="87"/>
    </row>
    <row r="1337" spans="1:8">
      <c r="A1337" s="51"/>
      <c r="G1337"/>
      <c r="H1337" s="87"/>
    </row>
    <row r="1338" spans="1:8">
      <c r="A1338" s="51"/>
      <c r="G1338"/>
      <c r="H1338" s="87"/>
    </row>
    <row r="1339" spans="1:8">
      <c r="A1339" s="51"/>
      <c r="G1339"/>
      <c r="H1339" s="87"/>
    </row>
    <row r="1340" spans="1:8">
      <c r="A1340" s="51"/>
      <c r="G1340"/>
      <c r="H1340" s="87"/>
    </row>
    <row r="1341" spans="1:8">
      <c r="A1341" s="51"/>
      <c r="G1341"/>
      <c r="H1341" s="87"/>
    </row>
    <row r="1342" spans="1:8">
      <c r="A1342" s="51"/>
      <c r="G1342"/>
      <c r="H1342" s="87"/>
    </row>
    <row r="1343" spans="1:8">
      <c r="A1343" s="51"/>
      <c r="G1343"/>
      <c r="H1343" s="87"/>
    </row>
    <row r="1344" spans="1:8">
      <c r="A1344" s="51"/>
      <c r="G1344"/>
      <c r="H1344" s="87"/>
    </row>
    <row r="1345" spans="1:8">
      <c r="A1345" s="51"/>
      <c r="G1345"/>
      <c r="H1345" s="87"/>
    </row>
    <row r="1346" spans="1:8">
      <c r="A1346" s="51"/>
      <c r="G1346"/>
      <c r="H1346" s="87"/>
    </row>
    <row r="1347" spans="1:8">
      <c r="A1347" s="51"/>
      <c r="G1347"/>
      <c r="H1347" s="87"/>
    </row>
    <row r="1348" spans="1:8">
      <c r="A1348" s="51"/>
      <c r="G1348"/>
      <c r="H1348" s="87"/>
    </row>
    <row r="1349" spans="1:8">
      <c r="A1349" s="51"/>
      <c r="G1349"/>
      <c r="H1349" s="87"/>
    </row>
    <row r="1350" spans="1:8">
      <c r="A1350" s="51"/>
      <c r="G1350"/>
      <c r="H1350" s="87"/>
    </row>
    <row r="1351" spans="1:8">
      <c r="A1351" s="51"/>
      <c r="G1351"/>
      <c r="H1351" s="87"/>
    </row>
    <row r="1352" spans="1:8">
      <c r="A1352" s="51"/>
      <c r="G1352"/>
      <c r="H1352" s="87"/>
    </row>
    <row r="1353" spans="1:8">
      <c r="A1353" s="51"/>
      <c r="G1353"/>
      <c r="H1353" s="87"/>
    </row>
    <row r="1354" spans="1:8">
      <c r="A1354" s="51"/>
      <c r="G1354"/>
      <c r="H1354" s="87"/>
    </row>
    <row r="1355" spans="1:8">
      <c r="A1355" s="51"/>
      <c r="G1355"/>
      <c r="H1355" s="87"/>
    </row>
    <row r="1356" spans="1:8">
      <c r="A1356" s="51"/>
      <c r="G1356"/>
      <c r="H1356" s="87"/>
    </row>
    <row r="1357" spans="1:8">
      <c r="A1357" s="51"/>
      <c r="G1357"/>
      <c r="H1357" s="87"/>
    </row>
    <row r="1358" spans="1:8">
      <c r="A1358" s="51"/>
      <c r="G1358"/>
      <c r="H1358" s="87"/>
    </row>
    <row r="1359" spans="1:8">
      <c r="A1359" s="51"/>
      <c r="G1359"/>
      <c r="H1359" s="87"/>
    </row>
    <row r="1360" spans="1:8">
      <c r="A1360" s="51"/>
      <c r="G1360"/>
      <c r="H1360" s="87"/>
    </row>
    <row r="1361" spans="1:8">
      <c r="A1361" s="51"/>
      <c r="G1361"/>
      <c r="H1361" s="87"/>
    </row>
    <row r="1362" spans="1:8">
      <c r="A1362" s="51"/>
      <c r="G1362"/>
      <c r="H1362" s="87"/>
    </row>
    <row r="1363" spans="1:8">
      <c r="A1363" s="51"/>
      <c r="G1363"/>
      <c r="H1363" s="87"/>
    </row>
    <row r="1364" spans="1:8">
      <c r="A1364" s="51"/>
      <c r="G1364"/>
      <c r="H1364" s="87"/>
    </row>
    <row r="1365" spans="1:8">
      <c r="A1365" s="51"/>
      <c r="G1365"/>
      <c r="H1365" s="87"/>
    </row>
    <row r="1366" spans="1:8">
      <c r="A1366" s="51"/>
      <c r="G1366"/>
      <c r="H1366" s="87"/>
    </row>
    <row r="1367" spans="1:8">
      <c r="A1367" s="51"/>
      <c r="G1367"/>
      <c r="H1367" s="87"/>
    </row>
    <row r="1368" spans="1:8">
      <c r="A1368" s="51"/>
      <c r="G1368"/>
      <c r="H1368" s="87"/>
    </row>
    <row r="1369" spans="1:8">
      <c r="A1369" s="51"/>
      <c r="G1369"/>
      <c r="H1369" s="87"/>
    </row>
    <row r="1370" spans="1:8">
      <c r="A1370" s="51"/>
      <c r="G1370"/>
      <c r="H1370" s="87"/>
    </row>
    <row r="1371" spans="1:8">
      <c r="A1371" s="51"/>
      <c r="G1371"/>
      <c r="H1371" s="87"/>
    </row>
    <row r="1372" spans="1:8">
      <c r="A1372" s="51"/>
      <c r="G1372"/>
      <c r="H1372" s="87"/>
    </row>
    <row r="1373" spans="1:8">
      <c r="A1373" s="51"/>
      <c r="G1373"/>
      <c r="H1373" s="87"/>
    </row>
    <row r="1374" spans="1:8">
      <c r="A1374" s="51"/>
      <c r="G1374"/>
      <c r="H1374" s="87"/>
    </row>
    <row r="1375" spans="1:8">
      <c r="A1375" s="51"/>
      <c r="G1375"/>
      <c r="H1375" s="87"/>
    </row>
    <row r="1376" spans="1:8">
      <c r="A1376" s="51"/>
      <c r="G1376"/>
      <c r="H1376" s="87"/>
    </row>
    <row r="1377" spans="1:8">
      <c r="A1377" s="51"/>
      <c r="G1377"/>
      <c r="H1377" s="87"/>
    </row>
    <row r="1378" spans="1:8">
      <c r="A1378" s="51"/>
      <c r="G1378"/>
      <c r="H1378" s="87"/>
    </row>
    <row r="1379" spans="1:8">
      <c r="A1379" s="51"/>
      <c r="G1379"/>
      <c r="H1379" s="87"/>
    </row>
    <row r="1380" spans="1:8">
      <c r="A1380" s="51"/>
      <c r="G1380"/>
      <c r="H1380" s="87"/>
    </row>
    <row r="1381" spans="1:8">
      <c r="A1381" s="51"/>
      <c r="G1381"/>
      <c r="H1381" s="87"/>
    </row>
    <row r="1382" spans="1:8">
      <c r="A1382" s="51"/>
      <c r="G1382"/>
      <c r="H1382" s="87"/>
    </row>
    <row r="1383" spans="1:8">
      <c r="A1383" s="51"/>
      <c r="G1383"/>
      <c r="H1383" s="87"/>
    </row>
    <row r="1384" spans="1:8">
      <c r="A1384" s="51"/>
      <c r="G1384"/>
      <c r="H1384" s="87"/>
    </row>
    <row r="1385" spans="1:8">
      <c r="A1385" s="51"/>
      <c r="G1385"/>
      <c r="H1385" s="87"/>
    </row>
    <row r="1386" spans="1:8">
      <c r="A1386" s="51"/>
      <c r="G1386"/>
      <c r="H1386" s="87"/>
    </row>
    <row r="1387" spans="1:8">
      <c r="A1387" s="51"/>
      <c r="G1387"/>
      <c r="H1387" s="87"/>
    </row>
    <row r="1388" spans="1:8">
      <c r="A1388" s="51"/>
      <c r="G1388"/>
      <c r="H1388" s="87"/>
    </row>
    <row r="1389" spans="1:8">
      <c r="A1389" s="51"/>
      <c r="G1389"/>
      <c r="H1389" s="87"/>
    </row>
    <row r="1390" spans="1:8">
      <c r="A1390" s="51"/>
      <c r="G1390"/>
      <c r="H1390" s="87"/>
    </row>
    <row r="1391" spans="1:8">
      <c r="A1391" s="51"/>
      <c r="G1391"/>
      <c r="H1391" s="87"/>
    </row>
    <row r="1392" spans="1:8">
      <c r="A1392" s="51"/>
      <c r="G1392"/>
      <c r="H1392" s="87"/>
    </row>
    <row r="1393" spans="1:8">
      <c r="A1393" s="51"/>
      <c r="G1393"/>
      <c r="H1393" s="87"/>
    </row>
    <row r="1394" spans="1:8">
      <c r="A1394" s="51"/>
      <c r="G1394"/>
      <c r="H1394" s="87"/>
    </row>
    <row r="1395" spans="1:8">
      <c r="A1395" s="51"/>
      <c r="G1395"/>
      <c r="H1395" s="87"/>
    </row>
    <row r="1396" spans="1:8">
      <c r="A1396" s="51"/>
      <c r="G1396"/>
      <c r="H1396" s="87"/>
    </row>
    <row r="1397" spans="1:8">
      <c r="A1397" s="51"/>
      <c r="G1397"/>
      <c r="H1397" s="87"/>
    </row>
    <row r="1398" spans="1:8">
      <c r="A1398" s="51"/>
      <c r="G1398"/>
      <c r="H1398" s="87"/>
    </row>
    <row r="1399" spans="1:8">
      <c r="A1399" s="51"/>
      <c r="G1399"/>
      <c r="H1399" s="87"/>
    </row>
    <row r="1400" spans="1:8">
      <c r="A1400" s="51"/>
      <c r="G1400"/>
      <c r="H1400" s="87"/>
    </row>
    <row r="1401" spans="1:8">
      <c r="A1401" s="51"/>
      <c r="G1401"/>
      <c r="H1401" s="87"/>
    </row>
    <row r="1402" spans="1:8">
      <c r="A1402" s="51"/>
      <c r="G1402"/>
      <c r="H1402" s="87"/>
    </row>
    <row r="1403" spans="1:8">
      <c r="A1403" s="51"/>
      <c r="G1403"/>
      <c r="H1403" s="87"/>
    </row>
    <row r="1404" spans="1:8">
      <c r="A1404" s="51"/>
      <c r="G1404"/>
      <c r="H1404" s="87"/>
    </row>
    <row r="1405" spans="1:8">
      <c r="A1405" s="51"/>
      <c r="G1405"/>
      <c r="H1405" s="87"/>
    </row>
    <row r="1406" spans="1:8">
      <c r="A1406" s="51"/>
      <c r="G1406"/>
      <c r="H1406" s="87"/>
    </row>
    <row r="1407" spans="1:8">
      <c r="A1407" s="51"/>
      <c r="G1407"/>
      <c r="H1407" s="87"/>
    </row>
    <row r="1408" spans="1:8">
      <c r="A1408" s="51"/>
      <c r="G1408"/>
      <c r="H1408" s="87"/>
    </row>
  </sheetData>
  <mergeCells count="9">
    <mergeCell ref="A9:H9"/>
    <mergeCell ref="A10:H10"/>
    <mergeCell ref="A11:C11"/>
    <mergeCell ref="F1:H1"/>
    <mergeCell ref="A4:G4"/>
    <mergeCell ref="B5:F5"/>
    <mergeCell ref="A6:H6"/>
    <mergeCell ref="A7:H7"/>
    <mergeCell ref="A8:H8"/>
  </mergeCells>
  <pageMargins left="0" right="0" top="0" bottom="0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76"/>
  <sheetViews>
    <sheetView topLeftCell="A64" workbookViewId="0">
      <selection activeCell="A64" sqref="A1:XFD1048576"/>
    </sheetView>
  </sheetViews>
  <sheetFormatPr defaultRowHeight="15"/>
  <cols>
    <col min="1" max="1" width="10.140625" style="52" customWidth="1"/>
    <col min="2" max="2" width="43.42578125" customWidth="1"/>
    <col min="3" max="3" width="10" customWidth="1"/>
    <col min="4" max="4" width="8.42578125" customWidth="1"/>
    <col min="5" max="5" width="10.28515625" customWidth="1"/>
    <col min="6" max="6" width="10.85546875" style="25" customWidth="1"/>
    <col min="7" max="7" width="10.7109375" style="86" customWidth="1"/>
  </cols>
  <sheetData>
    <row r="1" spans="1:72" ht="27" customHeight="1">
      <c r="A1" s="43"/>
      <c r="B1" s="1"/>
      <c r="C1" s="1"/>
      <c r="D1" s="1"/>
      <c r="E1" s="172" t="s">
        <v>215</v>
      </c>
      <c r="F1" s="172"/>
      <c r="G1" s="1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27" customHeight="1">
      <c r="A2" s="43"/>
      <c r="B2" s="1"/>
      <c r="C2" s="1"/>
      <c r="D2" s="131" t="s">
        <v>217</v>
      </c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22.5" customHeight="1">
      <c r="A3" s="43"/>
      <c r="B3" s="1"/>
      <c r="C3" s="1"/>
      <c r="D3" s="128" t="s">
        <v>216</v>
      </c>
      <c r="E3" s="128"/>
      <c r="F3" s="137"/>
      <c r="G3" s="1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3.25" customHeight="1">
      <c r="A4" s="165" t="s">
        <v>189</v>
      </c>
      <c r="B4" s="165"/>
      <c r="C4" s="165"/>
      <c r="D4" s="165"/>
      <c r="E4" s="165"/>
      <c r="F4" s="165"/>
      <c r="G4" s="8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>
      <c r="A5" s="147"/>
      <c r="B5" s="165" t="s">
        <v>293</v>
      </c>
      <c r="C5" s="165"/>
      <c r="D5" s="165"/>
      <c r="E5" s="165"/>
      <c r="F5" s="147"/>
      <c r="G5" s="8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3.25" customHeight="1">
      <c r="A6" s="166" t="s">
        <v>1</v>
      </c>
      <c r="B6" s="166"/>
      <c r="C6" s="166"/>
      <c r="D6" s="166"/>
      <c r="E6" s="166"/>
      <c r="F6" s="166"/>
      <c r="G6" s="16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ht="30.75" customHeight="1">
      <c r="A7" s="167" t="s">
        <v>186</v>
      </c>
      <c r="B7" s="167"/>
      <c r="C7" s="167"/>
      <c r="D7" s="167"/>
      <c r="E7" s="167"/>
      <c r="F7" s="167"/>
      <c r="G7" s="16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>
      <c r="A8" s="168" t="s">
        <v>2</v>
      </c>
      <c r="B8" s="169"/>
      <c r="C8" s="169"/>
      <c r="D8" s="169"/>
      <c r="E8" s="169"/>
      <c r="F8" s="169"/>
      <c r="G8" s="17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>
      <c r="A9" s="157" t="s">
        <v>3</v>
      </c>
      <c r="B9" s="158"/>
      <c r="C9" s="158"/>
      <c r="D9" s="158"/>
      <c r="E9" s="158"/>
      <c r="F9" s="158"/>
      <c r="G9" s="15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1"/>
    </row>
    <row r="10" spans="1:72">
      <c r="A10" s="157" t="s">
        <v>4</v>
      </c>
      <c r="B10" s="158"/>
      <c r="C10" s="158"/>
      <c r="D10" s="158"/>
      <c r="E10" s="158"/>
      <c r="F10" s="158"/>
      <c r="G10" s="15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1"/>
    </row>
    <row r="11" spans="1:72">
      <c r="A11" s="160" t="s">
        <v>5</v>
      </c>
      <c r="B11" s="161"/>
      <c r="C11" s="8"/>
      <c r="D11" s="146"/>
      <c r="E11" s="9"/>
      <c r="F11" s="10"/>
      <c r="G11" s="8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63.75">
      <c r="A12" s="44" t="s">
        <v>6</v>
      </c>
      <c r="B12" s="33" t="s">
        <v>129</v>
      </c>
      <c r="C12" s="23" t="s">
        <v>7</v>
      </c>
      <c r="D12" s="23" t="s">
        <v>8</v>
      </c>
      <c r="E12" s="24" t="s">
        <v>9</v>
      </c>
      <c r="F12" s="27" t="s">
        <v>26</v>
      </c>
      <c r="G12" s="26" t="s">
        <v>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>
      <c r="A13" s="44"/>
      <c r="B13" s="34" t="s">
        <v>11</v>
      </c>
      <c r="C13" s="13"/>
      <c r="D13" s="13"/>
      <c r="E13" s="18"/>
      <c r="F13" s="28"/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>
      <c r="A14" s="44"/>
      <c r="B14" s="57" t="s">
        <v>12</v>
      </c>
      <c r="C14" s="13"/>
      <c r="D14" s="13"/>
      <c r="E14" s="18"/>
      <c r="F14" s="45"/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25" customFormat="1" ht="18" customHeight="1">
      <c r="A15" s="96">
        <v>22200000</v>
      </c>
      <c r="B15" s="71" t="s">
        <v>212</v>
      </c>
      <c r="C15" s="98" t="s">
        <v>159</v>
      </c>
      <c r="D15" s="70" t="s">
        <v>13</v>
      </c>
      <c r="E15" s="19">
        <v>50000</v>
      </c>
      <c r="F15" s="29">
        <f>E15*G15</f>
        <v>50000</v>
      </c>
      <c r="G15" s="40">
        <v>1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</row>
    <row r="16" spans="1:72" s="25" customFormat="1" ht="18" customHeight="1">
      <c r="A16" s="50">
        <v>22451190</v>
      </c>
      <c r="B16" s="71" t="s">
        <v>28</v>
      </c>
      <c r="C16" s="98" t="s">
        <v>159</v>
      </c>
      <c r="D16" s="70" t="s">
        <v>13</v>
      </c>
      <c r="E16" s="19">
        <v>300</v>
      </c>
      <c r="F16" s="29">
        <f t="shared" ref="F16:F69" si="0">E16*G16</f>
        <v>15000</v>
      </c>
      <c r="G16" s="41">
        <v>50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102"/>
      <c r="BS16" s="102"/>
      <c r="BT16" s="102"/>
    </row>
    <row r="17" spans="1:72" s="25" customFormat="1" ht="18" customHeight="1">
      <c r="A17" s="50">
        <v>22811130</v>
      </c>
      <c r="B17" s="71" t="s">
        <v>29</v>
      </c>
      <c r="C17" s="98" t="s">
        <v>159</v>
      </c>
      <c r="D17" s="70" t="s">
        <v>13</v>
      </c>
      <c r="E17" s="19">
        <v>50</v>
      </c>
      <c r="F17" s="29">
        <f t="shared" si="0"/>
        <v>10000</v>
      </c>
      <c r="G17" s="41">
        <v>200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102"/>
      <c r="BS17" s="102"/>
      <c r="BT17" s="102"/>
    </row>
    <row r="18" spans="1:72" s="25" customFormat="1" ht="18" customHeight="1">
      <c r="A18" s="50">
        <v>22811180</v>
      </c>
      <c r="B18" s="71" t="s">
        <v>30</v>
      </c>
      <c r="C18" s="98" t="s">
        <v>159</v>
      </c>
      <c r="D18" s="70" t="s">
        <v>13</v>
      </c>
      <c r="E18" s="19">
        <v>2500</v>
      </c>
      <c r="F18" s="29">
        <f t="shared" si="0"/>
        <v>10000</v>
      </c>
      <c r="G18" s="41">
        <v>4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102"/>
      <c r="BS18" s="102"/>
      <c r="BT18" s="102"/>
    </row>
    <row r="19" spans="1:72" s="25" customFormat="1" ht="18" customHeight="1">
      <c r="A19" s="103" t="s">
        <v>116</v>
      </c>
      <c r="B19" s="71" t="s">
        <v>117</v>
      </c>
      <c r="C19" s="98" t="s">
        <v>159</v>
      </c>
      <c r="D19" s="70" t="s">
        <v>13</v>
      </c>
      <c r="E19" s="19">
        <v>500</v>
      </c>
      <c r="F19" s="29">
        <f t="shared" si="0"/>
        <v>5000</v>
      </c>
      <c r="G19" s="41">
        <v>10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102"/>
      <c r="BS19" s="102"/>
      <c r="BT19" s="102"/>
    </row>
    <row r="20" spans="1:72" s="25" customFormat="1" ht="18" customHeight="1">
      <c r="A20" s="104" t="s">
        <v>35</v>
      </c>
      <c r="B20" s="71" t="s">
        <v>15</v>
      </c>
      <c r="C20" s="98" t="s">
        <v>159</v>
      </c>
      <c r="D20" s="70" t="s">
        <v>13</v>
      </c>
      <c r="E20" s="19">
        <v>250</v>
      </c>
      <c r="F20" s="29">
        <f t="shared" si="0"/>
        <v>10000</v>
      </c>
      <c r="G20" s="41">
        <v>40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102"/>
      <c r="BS20" s="102"/>
      <c r="BT20" s="102"/>
    </row>
    <row r="21" spans="1:72" s="25" customFormat="1" ht="18" customHeight="1">
      <c r="A21" s="103" t="s">
        <v>36</v>
      </c>
      <c r="B21" s="71" t="s">
        <v>37</v>
      </c>
      <c r="C21" s="98" t="s">
        <v>159</v>
      </c>
      <c r="D21" s="70" t="s">
        <v>13</v>
      </c>
      <c r="E21" s="19">
        <v>100</v>
      </c>
      <c r="F21" s="29">
        <f t="shared" si="0"/>
        <v>2000</v>
      </c>
      <c r="G21" s="41">
        <v>20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102"/>
      <c r="BS21" s="102"/>
      <c r="BT21" s="102"/>
    </row>
    <row r="22" spans="1:72" s="25" customFormat="1" ht="18" customHeight="1">
      <c r="A22" s="50">
        <v>30192111</v>
      </c>
      <c r="B22" s="71" t="s">
        <v>38</v>
      </c>
      <c r="C22" s="98" t="s">
        <v>159</v>
      </c>
      <c r="D22" s="70" t="s">
        <v>13</v>
      </c>
      <c r="E22" s="19">
        <v>500</v>
      </c>
      <c r="F22" s="29">
        <f t="shared" si="0"/>
        <v>2500</v>
      </c>
      <c r="G22" s="41">
        <v>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102"/>
      <c r="BS22" s="102"/>
      <c r="BT22" s="102"/>
    </row>
    <row r="23" spans="1:72" s="25" customFormat="1" ht="18" customHeight="1">
      <c r="A23" s="103" t="s">
        <v>39</v>
      </c>
      <c r="B23" s="71" t="s">
        <v>40</v>
      </c>
      <c r="C23" s="98" t="s">
        <v>159</v>
      </c>
      <c r="D23" s="70" t="s">
        <v>13</v>
      </c>
      <c r="E23" s="19">
        <v>350</v>
      </c>
      <c r="F23" s="29">
        <f t="shared" si="0"/>
        <v>700</v>
      </c>
      <c r="G23" s="41">
        <v>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102"/>
      <c r="BS23" s="102"/>
      <c r="BT23" s="102"/>
    </row>
    <row r="24" spans="1:72" s="25" customFormat="1" ht="18" customHeight="1">
      <c r="A24" s="50">
        <v>30192121</v>
      </c>
      <c r="B24" s="71" t="s">
        <v>41</v>
      </c>
      <c r="C24" s="98" t="s">
        <v>159</v>
      </c>
      <c r="D24" s="70" t="s">
        <v>13</v>
      </c>
      <c r="E24" s="19">
        <v>80</v>
      </c>
      <c r="F24" s="29">
        <f t="shared" si="0"/>
        <v>16000</v>
      </c>
      <c r="G24" s="41">
        <v>200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102"/>
      <c r="BS24" s="102"/>
      <c r="BT24" s="102"/>
    </row>
    <row r="25" spans="1:72" s="25" customFormat="1" ht="18" customHeight="1">
      <c r="A25" s="103" t="s">
        <v>42</v>
      </c>
      <c r="B25" s="71" t="s">
        <v>43</v>
      </c>
      <c r="C25" s="98" t="s">
        <v>159</v>
      </c>
      <c r="D25" s="70" t="s">
        <v>119</v>
      </c>
      <c r="E25" s="19">
        <v>2000</v>
      </c>
      <c r="F25" s="29">
        <f t="shared" si="0"/>
        <v>10000</v>
      </c>
      <c r="G25" s="41">
        <v>5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102"/>
      <c r="BS25" s="102"/>
      <c r="BT25" s="102"/>
    </row>
    <row r="26" spans="1:72" s="25" customFormat="1" ht="18" customHeight="1">
      <c r="A26" s="103" t="s">
        <v>44</v>
      </c>
      <c r="B26" s="71" t="s">
        <v>45</v>
      </c>
      <c r="C26" s="98" t="s">
        <v>159</v>
      </c>
      <c r="D26" s="70" t="s">
        <v>13</v>
      </c>
      <c r="E26" s="19">
        <v>150</v>
      </c>
      <c r="F26" s="29">
        <f t="shared" si="0"/>
        <v>3000</v>
      </c>
      <c r="G26" s="41">
        <v>20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72" s="25" customFormat="1" ht="18" customHeight="1">
      <c r="A27" s="103" t="s">
        <v>46</v>
      </c>
      <c r="B27" s="71" t="s">
        <v>47</v>
      </c>
      <c r="C27" s="98" t="s">
        <v>159</v>
      </c>
      <c r="D27" s="70" t="s">
        <v>13</v>
      </c>
      <c r="E27" s="19">
        <v>200</v>
      </c>
      <c r="F27" s="29">
        <f t="shared" si="0"/>
        <v>30000</v>
      </c>
      <c r="G27" s="41">
        <v>150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72" s="25" customFormat="1" ht="18" customHeight="1">
      <c r="A28" s="103" t="s">
        <v>48</v>
      </c>
      <c r="B28" s="71" t="s">
        <v>49</v>
      </c>
      <c r="C28" s="98" t="s">
        <v>159</v>
      </c>
      <c r="D28" s="70" t="s">
        <v>13</v>
      </c>
      <c r="E28" s="19">
        <v>50</v>
      </c>
      <c r="F28" s="29">
        <f t="shared" si="0"/>
        <v>1000</v>
      </c>
      <c r="G28" s="41">
        <v>20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72" s="25" customFormat="1">
      <c r="A29" s="103" t="s">
        <v>14</v>
      </c>
      <c r="B29" s="71" t="s">
        <v>50</v>
      </c>
      <c r="C29" s="98" t="s">
        <v>159</v>
      </c>
      <c r="D29" s="70" t="s">
        <v>13</v>
      </c>
      <c r="E29" s="19">
        <v>300</v>
      </c>
      <c r="F29" s="29">
        <f t="shared" si="0"/>
        <v>6000</v>
      </c>
      <c r="G29" s="41">
        <v>20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72" s="25" customFormat="1">
      <c r="A30" s="103" t="s">
        <v>51</v>
      </c>
      <c r="B30" s="71" t="s">
        <v>244</v>
      </c>
      <c r="C30" s="98" t="s">
        <v>159</v>
      </c>
      <c r="D30" s="70" t="s">
        <v>13</v>
      </c>
      <c r="E30" s="19">
        <v>350</v>
      </c>
      <c r="F30" s="29">
        <f t="shared" si="0"/>
        <v>1750</v>
      </c>
      <c r="G30" s="41">
        <v>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72" s="25" customFormat="1">
      <c r="A31" s="50">
        <v>30192740</v>
      </c>
      <c r="B31" s="71" t="s">
        <v>54</v>
      </c>
      <c r="C31" s="98" t="s">
        <v>159</v>
      </c>
      <c r="D31" s="70" t="s">
        <v>13</v>
      </c>
      <c r="E31" s="19">
        <v>3500</v>
      </c>
      <c r="F31" s="29">
        <f t="shared" si="0"/>
        <v>3500</v>
      </c>
      <c r="G31" s="41">
        <v>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72" s="25" customFormat="1">
      <c r="A32" s="50">
        <v>30192760</v>
      </c>
      <c r="B32" s="71" t="s">
        <v>55</v>
      </c>
      <c r="C32" s="98" t="s">
        <v>159</v>
      </c>
      <c r="D32" s="70" t="s">
        <v>13</v>
      </c>
      <c r="E32" s="19">
        <v>100</v>
      </c>
      <c r="F32" s="29">
        <f t="shared" si="0"/>
        <v>3000</v>
      </c>
      <c r="G32" s="41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25" customFormat="1">
      <c r="A33" s="50">
        <v>30197121</v>
      </c>
      <c r="B33" s="105" t="s">
        <v>130</v>
      </c>
      <c r="C33" s="98" t="s">
        <v>159</v>
      </c>
      <c r="D33" s="70" t="s">
        <v>13</v>
      </c>
      <c r="E33" s="19">
        <v>250</v>
      </c>
      <c r="F33" s="29">
        <f t="shared" si="0"/>
        <v>2500</v>
      </c>
      <c r="G33" s="41">
        <v>10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s="25" customFormat="1">
      <c r="A34" s="50">
        <v>30197122</v>
      </c>
      <c r="B34" s="105" t="s">
        <v>61</v>
      </c>
      <c r="C34" s="98" t="s">
        <v>159</v>
      </c>
      <c r="D34" s="70" t="s">
        <v>13</v>
      </c>
      <c r="E34" s="19">
        <v>300</v>
      </c>
      <c r="F34" s="29">
        <f t="shared" si="0"/>
        <v>3000</v>
      </c>
      <c r="G34" s="41">
        <v>10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</row>
    <row r="35" spans="1:69" s="25" customFormat="1">
      <c r="A35" s="50">
        <v>30197231</v>
      </c>
      <c r="B35" s="68" t="s">
        <v>57</v>
      </c>
      <c r="C35" s="98" t="s">
        <v>159</v>
      </c>
      <c r="D35" s="70" t="s">
        <v>119</v>
      </c>
      <c r="E35" s="19">
        <v>1100</v>
      </c>
      <c r="F35" s="29">
        <f t="shared" si="0"/>
        <v>11000</v>
      </c>
      <c r="G35" s="41">
        <v>10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25" customFormat="1">
      <c r="A36" s="50">
        <v>30197232</v>
      </c>
      <c r="B36" s="68" t="s">
        <v>247</v>
      </c>
      <c r="C36" s="98" t="s">
        <v>159</v>
      </c>
      <c r="D36" s="70" t="s">
        <v>119</v>
      </c>
      <c r="E36" s="19">
        <v>300</v>
      </c>
      <c r="F36" s="29">
        <f t="shared" si="0"/>
        <v>24000</v>
      </c>
      <c r="G36" s="41">
        <v>80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</row>
    <row r="37" spans="1:69" s="25" customFormat="1">
      <c r="A37" s="50">
        <v>30197232</v>
      </c>
      <c r="B37" s="68" t="s">
        <v>58</v>
      </c>
      <c r="C37" s="98" t="s">
        <v>159</v>
      </c>
      <c r="D37" s="70" t="s">
        <v>13</v>
      </c>
      <c r="E37" s="19">
        <v>200</v>
      </c>
      <c r="F37" s="29">
        <f t="shared" si="0"/>
        <v>6000</v>
      </c>
      <c r="G37" s="41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s="25" customFormat="1">
      <c r="A38" s="50">
        <v>30197234</v>
      </c>
      <c r="B38" s="68" t="s">
        <v>59</v>
      </c>
      <c r="C38" s="98" t="s">
        <v>159</v>
      </c>
      <c r="D38" s="70" t="s">
        <v>13</v>
      </c>
      <c r="E38" s="19">
        <v>1500</v>
      </c>
      <c r="F38" s="29">
        <f t="shared" si="0"/>
        <v>15000</v>
      </c>
      <c r="G38" s="41">
        <v>10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</row>
    <row r="39" spans="1:69" s="25" customFormat="1">
      <c r="A39" s="50">
        <v>30197622</v>
      </c>
      <c r="B39" s="68" t="s">
        <v>78</v>
      </c>
      <c r="C39" s="98" t="s">
        <v>159</v>
      </c>
      <c r="D39" s="70" t="s">
        <v>13</v>
      </c>
      <c r="E39" s="19">
        <v>2500</v>
      </c>
      <c r="F39" s="29">
        <f t="shared" si="0"/>
        <v>200000</v>
      </c>
      <c r="G39" s="41">
        <v>80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</row>
    <row r="40" spans="1:69" s="108" customFormat="1">
      <c r="A40" s="106">
        <v>30199140</v>
      </c>
      <c r="B40" s="107" t="s">
        <v>136</v>
      </c>
      <c r="C40" s="98" t="s">
        <v>159</v>
      </c>
      <c r="D40" s="70" t="s">
        <v>13</v>
      </c>
      <c r="E40" s="19">
        <v>200</v>
      </c>
      <c r="F40" s="29">
        <f t="shared" si="0"/>
        <v>3000</v>
      </c>
      <c r="G40" s="41">
        <v>15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</row>
    <row r="41" spans="1:69" s="25" customFormat="1" ht="12" customHeight="1">
      <c r="A41" s="50">
        <v>30199230</v>
      </c>
      <c r="B41" s="71" t="s">
        <v>62</v>
      </c>
      <c r="C41" s="98" t="s">
        <v>159</v>
      </c>
      <c r="D41" s="70" t="s">
        <v>13</v>
      </c>
      <c r="E41" s="19">
        <v>50</v>
      </c>
      <c r="F41" s="29">
        <f t="shared" si="0"/>
        <v>5000</v>
      </c>
      <c r="G41" s="41">
        <v>100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</row>
    <row r="42" spans="1:69" s="25" customFormat="1" ht="14.25" customHeight="1">
      <c r="A42" s="50">
        <v>30199510</v>
      </c>
      <c r="B42" s="71" t="s">
        <v>16</v>
      </c>
      <c r="C42" s="98" t="s">
        <v>159</v>
      </c>
      <c r="D42" s="70" t="s">
        <v>13</v>
      </c>
      <c r="E42" s="19">
        <v>200</v>
      </c>
      <c r="F42" s="29">
        <v>4000</v>
      </c>
      <c r="G42" s="41">
        <v>20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</row>
    <row r="43" spans="1:69" s="25" customFormat="1" ht="15.75" customHeight="1">
      <c r="A43" s="50">
        <v>35821400</v>
      </c>
      <c r="B43" s="71" t="s">
        <v>63</v>
      </c>
      <c r="C43" s="98" t="s">
        <v>159</v>
      </c>
      <c r="D43" s="70" t="s">
        <v>13</v>
      </c>
      <c r="E43" s="19">
        <v>2000</v>
      </c>
      <c r="F43" s="29">
        <f t="shared" si="0"/>
        <v>10000</v>
      </c>
      <c r="G43" s="41">
        <v>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</row>
    <row r="44" spans="1:69" s="25" customFormat="1">
      <c r="A44" s="50">
        <v>37821160</v>
      </c>
      <c r="B44" s="71" t="s">
        <v>77</v>
      </c>
      <c r="C44" s="98" t="s">
        <v>159</v>
      </c>
      <c r="D44" s="70" t="s">
        <v>13</v>
      </c>
      <c r="E44" s="19">
        <v>350</v>
      </c>
      <c r="F44" s="29">
        <f t="shared" si="0"/>
        <v>70000</v>
      </c>
      <c r="G44" s="41">
        <v>200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</row>
    <row r="45" spans="1:69" s="25" customFormat="1">
      <c r="A45" s="50">
        <v>39263310</v>
      </c>
      <c r="B45" s="71" t="s">
        <v>93</v>
      </c>
      <c r="C45" s="98" t="s">
        <v>159</v>
      </c>
      <c r="D45" s="70" t="s">
        <v>13</v>
      </c>
      <c r="E45" s="19">
        <v>1000</v>
      </c>
      <c r="F45" s="29">
        <f t="shared" si="0"/>
        <v>3000</v>
      </c>
      <c r="G45" s="41">
        <v>3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</row>
    <row r="46" spans="1:69" s="25" customFormat="1">
      <c r="A46" s="50">
        <v>39263410</v>
      </c>
      <c r="B46" s="71" t="s">
        <v>92</v>
      </c>
      <c r="C46" s="98" t="s">
        <v>159</v>
      </c>
      <c r="D46" s="70" t="s">
        <v>13</v>
      </c>
      <c r="E46" s="19">
        <v>200</v>
      </c>
      <c r="F46" s="29">
        <f t="shared" si="0"/>
        <v>4000</v>
      </c>
      <c r="G46" s="41">
        <v>20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</row>
    <row r="47" spans="1:69" s="25" customFormat="1">
      <c r="A47" s="50">
        <v>39263420</v>
      </c>
      <c r="B47" s="71" t="s">
        <v>94</v>
      </c>
      <c r="C47" s="98" t="s">
        <v>159</v>
      </c>
      <c r="D47" s="70" t="s">
        <v>13</v>
      </c>
      <c r="E47" s="19">
        <v>400</v>
      </c>
      <c r="F47" s="29">
        <f t="shared" si="0"/>
        <v>4000</v>
      </c>
      <c r="G47" s="41">
        <v>10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</row>
    <row r="48" spans="1:69" s="25" customFormat="1">
      <c r="A48" s="50">
        <v>39263510</v>
      </c>
      <c r="B48" s="71" t="s">
        <v>95</v>
      </c>
      <c r="C48" s="98" t="s">
        <v>159</v>
      </c>
      <c r="D48" s="70" t="s">
        <v>13</v>
      </c>
      <c r="E48" s="19">
        <v>50</v>
      </c>
      <c r="F48" s="29">
        <f t="shared" si="0"/>
        <v>2500</v>
      </c>
      <c r="G48" s="41">
        <v>50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</row>
    <row r="49" spans="1:69" s="25" customFormat="1">
      <c r="A49" s="50">
        <v>39263520</v>
      </c>
      <c r="B49" s="71" t="s">
        <v>96</v>
      </c>
      <c r="C49" s="98" t="s">
        <v>159</v>
      </c>
      <c r="D49" s="70" t="s">
        <v>13</v>
      </c>
      <c r="E49" s="19">
        <v>80</v>
      </c>
      <c r="F49" s="29">
        <f t="shared" si="0"/>
        <v>4000</v>
      </c>
      <c r="G49" s="41">
        <v>50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</row>
    <row r="50" spans="1:69" s="25" customFormat="1">
      <c r="A50" s="50">
        <v>39298200</v>
      </c>
      <c r="B50" s="71" t="s">
        <v>137</v>
      </c>
      <c r="C50" s="98" t="s">
        <v>159</v>
      </c>
      <c r="D50" s="70" t="s">
        <v>13</v>
      </c>
      <c r="E50" s="19">
        <v>1500</v>
      </c>
      <c r="F50" s="29">
        <f t="shared" si="0"/>
        <v>45000</v>
      </c>
      <c r="G50" s="41">
        <v>30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</row>
    <row r="51" spans="1:69" s="25" customFormat="1">
      <c r="A51" s="50">
        <v>22811170</v>
      </c>
      <c r="B51" s="71" t="s">
        <v>138</v>
      </c>
      <c r="C51" s="98" t="s">
        <v>159</v>
      </c>
      <c r="D51" s="70" t="s">
        <v>13</v>
      </c>
      <c r="E51" s="19">
        <v>200</v>
      </c>
      <c r="F51" s="29">
        <f t="shared" si="0"/>
        <v>4000</v>
      </c>
      <c r="G51" s="41">
        <v>20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</row>
    <row r="52" spans="1:69" s="25" customFormat="1">
      <c r="A52" s="50">
        <v>39292500</v>
      </c>
      <c r="B52" s="71" t="s">
        <v>139</v>
      </c>
      <c r="C52" s="98" t="s">
        <v>159</v>
      </c>
      <c r="D52" s="70" t="s">
        <v>13</v>
      </c>
      <c r="E52" s="19">
        <v>150</v>
      </c>
      <c r="F52" s="29">
        <f t="shared" si="0"/>
        <v>3000</v>
      </c>
      <c r="G52" s="41">
        <v>20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</row>
    <row r="53" spans="1:69" s="25" customFormat="1">
      <c r="A53" s="50">
        <v>39263530</v>
      </c>
      <c r="B53" s="71" t="s">
        <v>97</v>
      </c>
      <c r="C53" s="98" t="s">
        <v>159</v>
      </c>
      <c r="D53" s="70" t="s">
        <v>13</v>
      </c>
      <c r="E53" s="19">
        <v>100</v>
      </c>
      <c r="F53" s="29">
        <f t="shared" si="0"/>
        <v>5000</v>
      </c>
      <c r="G53" s="41">
        <v>50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</row>
    <row r="54" spans="1:69" s="25" customFormat="1">
      <c r="A54" s="50">
        <v>30197231</v>
      </c>
      <c r="B54" s="71" t="s">
        <v>191</v>
      </c>
      <c r="C54" s="98" t="s">
        <v>159</v>
      </c>
      <c r="D54" s="70" t="s">
        <v>119</v>
      </c>
      <c r="E54" s="19">
        <v>1500</v>
      </c>
      <c r="F54" s="29">
        <f t="shared" si="0"/>
        <v>15000</v>
      </c>
      <c r="G54" s="41">
        <v>10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</row>
    <row r="55" spans="1:69" s="25" customFormat="1">
      <c r="A55" s="50">
        <v>30192220</v>
      </c>
      <c r="B55" s="71" t="s">
        <v>161</v>
      </c>
      <c r="C55" s="98" t="s">
        <v>159</v>
      </c>
      <c r="D55" s="70" t="s">
        <v>119</v>
      </c>
      <c r="E55" s="19">
        <v>1500</v>
      </c>
      <c r="F55" s="29">
        <f t="shared" si="0"/>
        <v>15000</v>
      </c>
      <c r="G55" s="41">
        <v>10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</row>
    <row r="56" spans="1:69" s="25" customFormat="1">
      <c r="A56" s="50">
        <v>30140000</v>
      </c>
      <c r="B56" s="71" t="s">
        <v>111</v>
      </c>
      <c r="C56" s="98" t="s">
        <v>159</v>
      </c>
      <c r="D56" s="70" t="s">
        <v>13</v>
      </c>
      <c r="E56" s="19">
        <v>5000</v>
      </c>
      <c r="F56" s="29">
        <f t="shared" si="0"/>
        <v>10000</v>
      </c>
      <c r="G56" s="41">
        <v>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</row>
    <row r="57" spans="1:69" s="25" customFormat="1">
      <c r="A57" s="50">
        <v>22811100</v>
      </c>
      <c r="B57" s="71" t="s">
        <v>268</v>
      </c>
      <c r="C57" s="98" t="s">
        <v>159</v>
      </c>
      <c r="D57" s="70" t="s">
        <v>13</v>
      </c>
      <c r="E57" s="19">
        <v>1500</v>
      </c>
      <c r="F57" s="29">
        <f t="shared" si="0"/>
        <v>30000</v>
      </c>
      <c r="G57" s="41">
        <v>20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</row>
    <row r="58" spans="1:69" s="25" customFormat="1">
      <c r="A58" s="50">
        <v>22451280</v>
      </c>
      <c r="B58" s="71" t="s">
        <v>199</v>
      </c>
      <c r="C58" s="98" t="s">
        <v>159</v>
      </c>
      <c r="D58" s="70" t="s">
        <v>13</v>
      </c>
      <c r="E58" s="19">
        <v>150</v>
      </c>
      <c r="F58" s="29">
        <f t="shared" si="0"/>
        <v>19500</v>
      </c>
      <c r="G58" s="41">
        <v>130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</row>
    <row r="59" spans="1:69" s="25" customFormat="1">
      <c r="A59" s="50">
        <v>30193600</v>
      </c>
      <c r="B59" s="71" t="s">
        <v>273</v>
      </c>
      <c r="C59" s="98" t="s">
        <v>159</v>
      </c>
      <c r="D59" s="70" t="s">
        <v>13</v>
      </c>
      <c r="E59" s="19">
        <v>1500</v>
      </c>
      <c r="F59" s="29">
        <f t="shared" si="0"/>
        <v>3000</v>
      </c>
      <c r="G59" s="41">
        <v>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</row>
    <row r="60" spans="1:69" s="25" customFormat="1">
      <c r="A60" s="50">
        <v>22451280</v>
      </c>
      <c r="B60" s="71" t="s">
        <v>200</v>
      </c>
      <c r="C60" s="98" t="s">
        <v>159</v>
      </c>
      <c r="D60" s="70" t="s">
        <v>13</v>
      </c>
      <c r="E60" s="19">
        <v>450</v>
      </c>
      <c r="F60" s="29">
        <f t="shared" si="0"/>
        <v>58500</v>
      </c>
      <c r="G60" s="41">
        <v>130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</row>
    <row r="61" spans="1:69" s="25" customFormat="1">
      <c r="A61" s="109"/>
      <c r="B61" s="111"/>
      <c r="C61" s="98"/>
      <c r="D61" s="70"/>
      <c r="E61" s="19"/>
      <c r="F61" s="30">
        <f>SUM(F15:F60)</f>
        <v>758450</v>
      </c>
      <c r="G61" s="4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</row>
    <row r="62" spans="1:69" s="25" customFormat="1">
      <c r="A62" s="103"/>
      <c r="B62" s="112" t="s">
        <v>64</v>
      </c>
      <c r="C62" s="98"/>
      <c r="D62" s="70"/>
      <c r="E62" s="19"/>
      <c r="F62" s="29"/>
      <c r="G62" s="4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</row>
    <row r="63" spans="1:69" s="25" customFormat="1">
      <c r="A63" s="50">
        <v>31321260</v>
      </c>
      <c r="B63" s="113" t="s">
        <v>286</v>
      </c>
      <c r="C63" s="98" t="s">
        <v>159</v>
      </c>
      <c r="D63" s="70" t="s">
        <v>121</v>
      </c>
      <c r="E63" s="19">
        <v>300</v>
      </c>
      <c r="F63" s="29">
        <f t="shared" si="0"/>
        <v>135000</v>
      </c>
      <c r="G63" s="42">
        <v>450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</row>
    <row r="64" spans="1:69" s="25" customFormat="1">
      <c r="A64" s="50">
        <v>31684400</v>
      </c>
      <c r="B64" s="105" t="s">
        <v>20</v>
      </c>
      <c r="C64" s="98" t="s">
        <v>159</v>
      </c>
      <c r="D64" s="70" t="s">
        <v>13</v>
      </c>
      <c r="E64" s="19">
        <v>1200</v>
      </c>
      <c r="F64" s="29">
        <f t="shared" si="0"/>
        <v>36000</v>
      </c>
      <c r="G64" s="41">
        <v>30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1:67" s="25" customFormat="1">
      <c r="A65" s="50">
        <v>31685000</v>
      </c>
      <c r="B65" s="105" t="s">
        <v>69</v>
      </c>
      <c r="C65" s="98" t="s">
        <v>159</v>
      </c>
      <c r="D65" s="70" t="s">
        <v>13</v>
      </c>
      <c r="E65" s="19">
        <v>2500</v>
      </c>
      <c r="F65" s="29">
        <f t="shared" si="0"/>
        <v>25000</v>
      </c>
      <c r="G65" s="41">
        <v>10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1:67" s="25" customFormat="1">
      <c r="A66" s="50">
        <v>33711480</v>
      </c>
      <c r="B66" s="105" t="s">
        <v>70</v>
      </c>
      <c r="C66" s="98" t="s">
        <v>159</v>
      </c>
      <c r="D66" s="70" t="s">
        <v>13</v>
      </c>
      <c r="E66" s="19">
        <v>250</v>
      </c>
      <c r="F66" s="29">
        <f t="shared" si="0"/>
        <v>10000</v>
      </c>
      <c r="G66" s="41">
        <v>40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</row>
    <row r="67" spans="1:67" s="25" customFormat="1">
      <c r="A67" s="50">
        <v>33761100</v>
      </c>
      <c r="B67" s="71" t="s">
        <v>71</v>
      </c>
      <c r="C67" s="98" t="s">
        <v>159</v>
      </c>
      <c r="D67" s="70" t="s">
        <v>13</v>
      </c>
      <c r="E67" s="19">
        <v>200</v>
      </c>
      <c r="F67" s="29">
        <f t="shared" si="0"/>
        <v>10000</v>
      </c>
      <c r="G67" s="40">
        <v>50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</row>
    <row r="68" spans="1:67" s="25" customFormat="1">
      <c r="A68" s="50">
        <v>33761400</v>
      </c>
      <c r="B68" s="71" t="s">
        <v>72</v>
      </c>
      <c r="C68" s="98" t="s">
        <v>159</v>
      </c>
      <c r="D68" s="70" t="s">
        <v>13</v>
      </c>
      <c r="E68" s="19">
        <v>400</v>
      </c>
      <c r="F68" s="29">
        <f t="shared" si="0"/>
        <v>20000</v>
      </c>
      <c r="G68" s="40">
        <v>50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</row>
    <row r="69" spans="1:67" s="25" customFormat="1">
      <c r="A69" s="50">
        <v>39221310</v>
      </c>
      <c r="B69" s="71" t="s">
        <v>283</v>
      </c>
      <c r="C69" s="98" t="s">
        <v>159</v>
      </c>
      <c r="D69" s="70" t="s">
        <v>13</v>
      </c>
      <c r="E69" s="19">
        <v>120000</v>
      </c>
      <c r="F69" s="29">
        <f t="shared" si="0"/>
        <v>120000</v>
      </c>
      <c r="G69" s="40">
        <v>1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  <row r="70" spans="1:67" s="25" customFormat="1">
      <c r="A70" s="50">
        <v>39221410</v>
      </c>
      <c r="B70" s="71" t="s">
        <v>83</v>
      </c>
      <c r="C70" s="98" t="s">
        <v>159</v>
      </c>
      <c r="D70" s="70" t="s">
        <v>13</v>
      </c>
      <c r="E70" s="19">
        <v>1000</v>
      </c>
      <c r="F70" s="29">
        <f t="shared" ref="F70:F109" si="1">E70*G70</f>
        <v>40000</v>
      </c>
      <c r="G70" s="40">
        <v>40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</row>
    <row r="71" spans="1:67" s="25" customFormat="1">
      <c r="A71" s="50">
        <v>39221480</v>
      </c>
      <c r="B71" s="71" t="s">
        <v>84</v>
      </c>
      <c r="C71" s="98" t="s">
        <v>159</v>
      </c>
      <c r="D71" s="70" t="s">
        <v>13</v>
      </c>
      <c r="E71" s="19">
        <v>1500</v>
      </c>
      <c r="F71" s="29">
        <f t="shared" si="1"/>
        <v>22500</v>
      </c>
      <c r="G71" s="40">
        <v>15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</row>
    <row r="72" spans="1:67" s="25" customFormat="1">
      <c r="A72" s="50">
        <v>39221490</v>
      </c>
      <c r="B72" s="105" t="s">
        <v>115</v>
      </c>
      <c r="C72" s="98" t="s">
        <v>159</v>
      </c>
      <c r="D72" s="70" t="s">
        <v>13</v>
      </c>
      <c r="E72" s="19">
        <v>300</v>
      </c>
      <c r="F72" s="29">
        <f t="shared" si="1"/>
        <v>9000</v>
      </c>
      <c r="G72" s="41">
        <v>30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</row>
    <row r="73" spans="1:67" s="25" customFormat="1">
      <c r="A73" s="50">
        <v>39224331</v>
      </c>
      <c r="B73" s="105" t="s">
        <v>86</v>
      </c>
      <c r="C73" s="98" t="s">
        <v>159</v>
      </c>
      <c r="D73" s="70" t="s">
        <v>13</v>
      </c>
      <c r="E73" s="19">
        <v>300</v>
      </c>
      <c r="F73" s="29">
        <f t="shared" si="1"/>
        <v>6000</v>
      </c>
      <c r="G73" s="41">
        <v>20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</row>
    <row r="74" spans="1:67" s="25" customFormat="1">
      <c r="A74" s="50">
        <v>39224332</v>
      </c>
      <c r="B74" s="105" t="s">
        <v>87</v>
      </c>
      <c r="C74" s="98" t="s">
        <v>159</v>
      </c>
      <c r="D74" s="70" t="s">
        <v>13</v>
      </c>
      <c r="E74" s="19">
        <v>1300</v>
      </c>
      <c r="F74" s="29">
        <f t="shared" si="1"/>
        <v>13000</v>
      </c>
      <c r="G74" s="41">
        <v>10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</row>
    <row r="75" spans="1:67" s="25" customFormat="1">
      <c r="A75" s="50">
        <v>39224341</v>
      </c>
      <c r="B75" s="105" t="s">
        <v>223</v>
      </c>
      <c r="C75" s="98" t="s">
        <v>159</v>
      </c>
      <c r="D75" s="70" t="s">
        <v>13</v>
      </c>
      <c r="E75" s="19">
        <v>1200</v>
      </c>
      <c r="F75" s="29">
        <f t="shared" si="1"/>
        <v>24000</v>
      </c>
      <c r="G75" s="41">
        <v>20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</row>
    <row r="76" spans="1:67" s="25" customFormat="1">
      <c r="A76" s="50">
        <v>39224341</v>
      </c>
      <c r="B76" s="105" t="s">
        <v>223</v>
      </c>
      <c r="C76" s="98" t="s">
        <v>159</v>
      </c>
      <c r="D76" s="70" t="s">
        <v>13</v>
      </c>
      <c r="E76" s="19">
        <v>3300</v>
      </c>
      <c r="F76" s="29">
        <f t="shared" si="1"/>
        <v>33000</v>
      </c>
      <c r="G76" s="41">
        <v>10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</row>
    <row r="77" spans="1:67" s="25" customFormat="1">
      <c r="A77" s="50">
        <v>39224341</v>
      </c>
      <c r="B77" s="105" t="s">
        <v>223</v>
      </c>
      <c r="C77" s="98" t="s">
        <v>159</v>
      </c>
      <c r="D77" s="70" t="s">
        <v>13</v>
      </c>
      <c r="E77" s="19">
        <v>3100</v>
      </c>
      <c r="F77" s="29">
        <f t="shared" si="1"/>
        <v>9300</v>
      </c>
      <c r="G77" s="41">
        <v>3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</row>
    <row r="78" spans="1:67" s="25" customFormat="1">
      <c r="A78" s="50">
        <v>39224341</v>
      </c>
      <c r="B78" s="105" t="s">
        <v>223</v>
      </c>
      <c r="C78" s="98" t="s">
        <v>159</v>
      </c>
      <c r="D78" s="70" t="s">
        <v>13</v>
      </c>
      <c r="E78" s="19">
        <v>2600</v>
      </c>
      <c r="F78" s="29">
        <f t="shared" si="1"/>
        <v>26000</v>
      </c>
      <c r="G78" s="41">
        <v>10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</row>
    <row r="79" spans="1:67" s="25" customFormat="1">
      <c r="A79" s="50">
        <v>39241110</v>
      </c>
      <c r="B79" s="105" t="s">
        <v>89</v>
      </c>
      <c r="C79" s="98" t="s">
        <v>159</v>
      </c>
      <c r="D79" s="70" t="s">
        <v>13</v>
      </c>
      <c r="E79" s="19">
        <v>5500</v>
      </c>
      <c r="F79" s="29">
        <f t="shared" si="1"/>
        <v>11000</v>
      </c>
      <c r="G79" s="41">
        <v>2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</row>
    <row r="80" spans="1:67" s="25" customFormat="1">
      <c r="A80" s="50">
        <v>39241120</v>
      </c>
      <c r="B80" s="68" t="s">
        <v>90</v>
      </c>
      <c r="C80" s="98" t="s">
        <v>159</v>
      </c>
      <c r="D80" s="70" t="s">
        <v>13</v>
      </c>
      <c r="E80" s="19">
        <v>300</v>
      </c>
      <c r="F80" s="29">
        <f t="shared" si="1"/>
        <v>3000</v>
      </c>
      <c r="G80" s="41">
        <v>10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</row>
    <row r="81" spans="1:67" s="25" customFormat="1">
      <c r="A81" s="50">
        <v>39241120</v>
      </c>
      <c r="B81" s="68" t="s">
        <v>90</v>
      </c>
      <c r="C81" s="98" t="s">
        <v>159</v>
      </c>
      <c r="D81" s="70" t="s">
        <v>13</v>
      </c>
      <c r="E81" s="19">
        <v>1500</v>
      </c>
      <c r="F81" s="29">
        <f t="shared" si="1"/>
        <v>7500</v>
      </c>
      <c r="G81" s="41">
        <v>5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</row>
    <row r="82" spans="1:67" s="25" customFormat="1">
      <c r="A82" s="50">
        <v>31521200</v>
      </c>
      <c r="B82" s="68" t="s">
        <v>131</v>
      </c>
      <c r="C82" s="98" t="s">
        <v>159</v>
      </c>
      <c r="D82" s="70" t="s">
        <v>13</v>
      </c>
      <c r="E82" s="19">
        <v>300</v>
      </c>
      <c r="F82" s="29">
        <f t="shared" si="1"/>
        <v>15000</v>
      </c>
      <c r="G82" s="41">
        <v>50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</row>
    <row r="83" spans="1:67" s="25" customFormat="1">
      <c r="A83" s="50">
        <v>39513110</v>
      </c>
      <c r="B83" s="68" t="s">
        <v>98</v>
      </c>
      <c r="C83" s="98" t="s">
        <v>159</v>
      </c>
      <c r="D83" s="70" t="s">
        <v>13</v>
      </c>
      <c r="E83" s="19">
        <v>11000</v>
      </c>
      <c r="F83" s="29">
        <f t="shared" si="1"/>
        <v>22000</v>
      </c>
      <c r="G83" s="41">
        <v>2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</row>
    <row r="84" spans="1:67" s="25" customFormat="1">
      <c r="A84" s="109">
        <v>39831245</v>
      </c>
      <c r="B84" s="114" t="s">
        <v>99</v>
      </c>
      <c r="C84" s="98" t="s">
        <v>159</v>
      </c>
      <c r="D84" s="70" t="s">
        <v>13</v>
      </c>
      <c r="E84" s="19">
        <v>600</v>
      </c>
      <c r="F84" s="29">
        <f t="shared" si="1"/>
        <v>30000</v>
      </c>
      <c r="G84" s="41">
        <v>50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</row>
    <row r="85" spans="1:67" s="25" customFormat="1">
      <c r="A85" s="50">
        <v>39831276</v>
      </c>
      <c r="B85" s="105" t="s">
        <v>100</v>
      </c>
      <c r="C85" s="98" t="s">
        <v>159</v>
      </c>
      <c r="D85" s="70" t="s">
        <v>13</v>
      </c>
      <c r="E85" s="19">
        <v>2600</v>
      </c>
      <c r="F85" s="29">
        <f t="shared" si="1"/>
        <v>52000</v>
      </c>
      <c r="G85" s="41">
        <v>20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</row>
    <row r="86" spans="1:67" s="25" customFormat="1">
      <c r="A86" s="50">
        <v>18141100</v>
      </c>
      <c r="B86" s="105" t="s">
        <v>124</v>
      </c>
      <c r="C86" s="98" t="s">
        <v>159</v>
      </c>
      <c r="D86" s="70" t="s">
        <v>13</v>
      </c>
      <c r="E86" s="19">
        <v>300</v>
      </c>
      <c r="F86" s="29">
        <f t="shared" si="1"/>
        <v>12000</v>
      </c>
      <c r="G86" s="41">
        <v>40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</row>
    <row r="87" spans="1:67" s="25" customFormat="1">
      <c r="A87" s="50">
        <v>39838000</v>
      </c>
      <c r="B87" s="105" t="s">
        <v>101</v>
      </c>
      <c r="C87" s="98" t="s">
        <v>159</v>
      </c>
      <c r="D87" s="70" t="s">
        <v>13</v>
      </c>
      <c r="E87" s="19">
        <v>1800</v>
      </c>
      <c r="F87" s="29">
        <f t="shared" si="1"/>
        <v>18000</v>
      </c>
      <c r="G87" s="41">
        <v>10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</row>
    <row r="88" spans="1:67" s="25" customFormat="1">
      <c r="A88" s="50">
        <v>39839300</v>
      </c>
      <c r="B88" s="105" t="s">
        <v>102</v>
      </c>
      <c r="C88" s="98" t="s">
        <v>159</v>
      </c>
      <c r="D88" s="70" t="s">
        <v>13</v>
      </c>
      <c r="E88" s="19">
        <v>600</v>
      </c>
      <c r="F88" s="29">
        <f t="shared" si="1"/>
        <v>6000</v>
      </c>
      <c r="G88" s="41">
        <v>10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</row>
    <row r="89" spans="1:67" s="25" customFormat="1">
      <c r="A89" s="50">
        <v>39831280</v>
      </c>
      <c r="B89" s="105" t="s">
        <v>125</v>
      </c>
      <c r="C89" s="98" t="s">
        <v>159</v>
      </c>
      <c r="D89" s="70" t="s">
        <v>13</v>
      </c>
      <c r="E89" s="19">
        <v>1000</v>
      </c>
      <c r="F89" s="29">
        <f t="shared" si="1"/>
        <v>30000</v>
      </c>
      <c r="G89" s="41">
        <v>30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</row>
    <row r="90" spans="1:67" s="25" customFormat="1">
      <c r="A90" s="50">
        <v>19641000</v>
      </c>
      <c r="B90" s="105" t="s">
        <v>113</v>
      </c>
      <c r="C90" s="98" t="s">
        <v>159</v>
      </c>
      <c r="D90" s="70" t="s">
        <v>13</v>
      </c>
      <c r="E90" s="19">
        <v>600</v>
      </c>
      <c r="F90" s="29">
        <f t="shared" si="1"/>
        <v>24000</v>
      </c>
      <c r="G90" s="41">
        <v>40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</row>
    <row r="91" spans="1:67" s="25" customFormat="1">
      <c r="A91" s="50">
        <v>19642000</v>
      </c>
      <c r="B91" s="105" t="s">
        <v>114</v>
      </c>
      <c r="C91" s="98" t="s">
        <v>159</v>
      </c>
      <c r="D91" s="70" t="s">
        <v>13</v>
      </c>
      <c r="E91" s="19">
        <v>100</v>
      </c>
      <c r="F91" s="29">
        <f t="shared" si="1"/>
        <v>5000</v>
      </c>
      <c r="G91" s="41">
        <v>50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1:67" s="25" customFormat="1">
      <c r="A92" s="50">
        <v>39831210</v>
      </c>
      <c r="B92" s="105" t="s">
        <v>126</v>
      </c>
      <c r="C92" s="98" t="s">
        <v>159</v>
      </c>
      <c r="D92" s="70" t="s">
        <v>13</v>
      </c>
      <c r="E92" s="19">
        <v>600</v>
      </c>
      <c r="F92" s="29">
        <f t="shared" si="1"/>
        <v>18000</v>
      </c>
      <c r="G92" s="41">
        <v>30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1:67" s="25" customFormat="1">
      <c r="A93" s="109">
        <v>39221260</v>
      </c>
      <c r="B93" s="115" t="s">
        <v>132</v>
      </c>
      <c r="C93" s="98" t="s">
        <v>159</v>
      </c>
      <c r="D93" s="70" t="s">
        <v>13</v>
      </c>
      <c r="E93" s="19">
        <v>50000</v>
      </c>
      <c r="F93" s="29">
        <f t="shared" si="1"/>
        <v>50000</v>
      </c>
      <c r="G93" s="55">
        <v>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1:67" s="25" customFormat="1">
      <c r="A94" s="50">
        <v>44521100</v>
      </c>
      <c r="B94" s="105" t="s">
        <v>284</v>
      </c>
      <c r="C94" s="98" t="s">
        <v>159</v>
      </c>
      <c r="D94" s="70" t="s">
        <v>13</v>
      </c>
      <c r="E94" s="19">
        <v>3500</v>
      </c>
      <c r="F94" s="29">
        <f t="shared" si="1"/>
        <v>35000</v>
      </c>
      <c r="G94" s="41">
        <v>10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</row>
    <row r="95" spans="1:67" s="25" customFormat="1">
      <c r="A95" s="50">
        <v>38141100</v>
      </c>
      <c r="B95" s="105" t="s">
        <v>163</v>
      </c>
      <c r="C95" s="98" t="s">
        <v>159</v>
      </c>
      <c r="D95" s="70" t="s">
        <v>164</v>
      </c>
      <c r="E95" s="19">
        <v>400</v>
      </c>
      <c r="F95" s="29">
        <f t="shared" si="1"/>
        <v>8000</v>
      </c>
      <c r="G95" s="41">
        <v>20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1:67" s="25" customFormat="1">
      <c r="A96" s="50">
        <v>1651400</v>
      </c>
      <c r="B96" s="105" t="s">
        <v>166</v>
      </c>
      <c r="C96" s="98" t="s">
        <v>159</v>
      </c>
      <c r="D96" s="70" t="s">
        <v>13</v>
      </c>
      <c r="E96" s="19">
        <v>200</v>
      </c>
      <c r="F96" s="29">
        <f t="shared" si="1"/>
        <v>2000</v>
      </c>
      <c r="G96" s="41">
        <v>10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</row>
    <row r="97" spans="1:67" s="25" customFormat="1">
      <c r="A97" s="50">
        <v>39831200</v>
      </c>
      <c r="B97" s="105" t="s">
        <v>236</v>
      </c>
      <c r="C97" s="98" t="s">
        <v>159</v>
      </c>
      <c r="D97" s="70" t="s">
        <v>229</v>
      </c>
      <c r="E97" s="19">
        <v>250</v>
      </c>
      <c r="F97" s="29">
        <f t="shared" si="1"/>
        <v>5000</v>
      </c>
      <c r="G97" s="41">
        <v>20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</row>
    <row r="98" spans="1:67" s="25" customFormat="1">
      <c r="A98" s="50">
        <v>3376100</v>
      </c>
      <c r="B98" s="105" t="s">
        <v>230</v>
      </c>
      <c r="C98" s="98" t="s">
        <v>159</v>
      </c>
      <c r="D98" s="70" t="s">
        <v>164</v>
      </c>
      <c r="E98" s="19">
        <v>800</v>
      </c>
      <c r="F98" s="29">
        <f t="shared" si="1"/>
        <v>16000</v>
      </c>
      <c r="G98" s="41">
        <v>20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</row>
    <row r="99" spans="1:67" s="25" customFormat="1">
      <c r="A99" s="50">
        <v>33621641</v>
      </c>
      <c r="B99" s="105" t="s">
        <v>231</v>
      </c>
      <c r="C99" s="98" t="s">
        <v>159</v>
      </c>
      <c r="D99" s="70" t="s">
        <v>13</v>
      </c>
      <c r="E99" s="19">
        <v>1600</v>
      </c>
      <c r="F99" s="29">
        <f t="shared" si="1"/>
        <v>64000</v>
      </c>
      <c r="G99" s="41">
        <v>40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1:67" s="25" customFormat="1">
      <c r="A100" s="50">
        <v>33621641</v>
      </c>
      <c r="B100" s="105" t="s">
        <v>285</v>
      </c>
      <c r="C100" s="98" t="s">
        <v>159</v>
      </c>
      <c r="D100" s="70" t="s">
        <v>13</v>
      </c>
      <c r="E100" s="19">
        <v>4800</v>
      </c>
      <c r="F100" s="29">
        <f t="shared" si="1"/>
        <v>48000</v>
      </c>
      <c r="G100" s="41">
        <v>10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1:67" s="25" customFormat="1">
      <c r="A101" s="50">
        <v>39831276</v>
      </c>
      <c r="B101" s="105" t="s">
        <v>241</v>
      </c>
      <c r="C101" s="98" t="s">
        <v>159</v>
      </c>
      <c r="D101" s="70" t="s">
        <v>13</v>
      </c>
      <c r="E101" s="19">
        <v>2100</v>
      </c>
      <c r="F101" s="29">
        <f t="shared" si="1"/>
        <v>21000</v>
      </c>
      <c r="G101" s="41">
        <v>10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1:67" s="25" customFormat="1">
      <c r="A102" s="50">
        <v>24951170</v>
      </c>
      <c r="B102" s="105" t="s">
        <v>287</v>
      </c>
      <c r="C102" s="98" t="s">
        <v>159</v>
      </c>
      <c r="D102" s="70" t="s">
        <v>13</v>
      </c>
      <c r="E102" s="19">
        <v>9000</v>
      </c>
      <c r="F102" s="29">
        <f t="shared" si="1"/>
        <v>36000</v>
      </c>
      <c r="G102" s="41">
        <v>4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</row>
    <row r="103" spans="1:67" s="25" customFormat="1">
      <c r="A103" s="50" t="s">
        <v>233</v>
      </c>
      <c r="B103" s="105" t="s">
        <v>232</v>
      </c>
      <c r="C103" s="98" t="s">
        <v>159</v>
      </c>
      <c r="D103" s="70" t="s">
        <v>13</v>
      </c>
      <c r="E103" s="19">
        <v>2500</v>
      </c>
      <c r="F103" s="29">
        <f t="shared" si="1"/>
        <v>15000</v>
      </c>
      <c r="G103" s="41">
        <v>6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1:67" s="25" customFormat="1">
      <c r="A104" s="50">
        <v>30199220</v>
      </c>
      <c r="B104" s="105" t="s">
        <v>234</v>
      </c>
      <c r="C104" s="98" t="s">
        <v>159</v>
      </c>
      <c r="D104" s="70" t="s">
        <v>13</v>
      </c>
      <c r="E104" s="19">
        <v>100</v>
      </c>
      <c r="F104" s="29">
        <f t="shared" si="1"/>
        <v>500</v>
      </c>
      <c r="G104" s="41">
        <v>5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</row>
    <row r="105" spans="1:67" s="25" customFormat="1">
      <c r="A105" s="50">
        <v>3376100</v>
      </c>
      <c r="B105" s="105" t="s">
        <v>239</v>
      </c>
      <c r="C105" s="98" t="s">
        <v>159</v>
      </c>
      <c r="D105" s="70" t="s">
        <v>119</v>
      </c>
      <c r="E105" s="19">
        <v>520</v>
      </c>
      <c r="F105" s="29">
        <f t="shared" si="1"/>
        <v>10400</v>
      </c>
      <c r="G105" s="41">
        <v>20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</row>
    <row r="106" spans="1:67" s="25" customFormat="1">
      <c r="A106" s="50">
        <v>9831283</v>
      </c>
      <c r="B106" s="105" t="s">
        <v>167</v>
      </c>
      <c r="C106" s="98" t="s">
        <v>159</v>
      </c>
      <c r="D106" s="70" t="s">
        <v>13</v>
      </c>
      <c r="E106" s="19">
        <v>600</v>
      </c>
      <c r="F106" s="29">
        <f t="shared" si="1"/>
        <v>18000</v>
      </c>
      <c r="G106" s="41">
        <v>30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</row>
    <row r="107" spans="1:67" s="25" customFormat="1">
      <c r="A107" s="50">
        <v>3980000</v>
      </c>
      <c r="B107" s="105" t="s">
        <v>168</v>
      </c>
      <c r="C107" s="98" t="s">
        <v>159</v>
      </c>
      <c r="D107" s="70" t="s">
        <v>13</v>
      </c>
      <c r="E107" s="19">
        <v>3000</v>
      </c>
      <c r="F107" s="29">
        <f t="shared" si="1"/>
        <v>30000</v>
      </c>
      <c r="G107" s="41">
        <v>10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</row>
    <row r="108" spans="1:67" s="25" customFormat="1">
      <c r="A108" s="50"/>
      <c r="B108" s="105" t="s">
        <v>245</v>
      </c>
      <c r="C108" s="98" t="s">
        <v>159</v>
      </c>
      <c r="D108" s="70" t="s">
        <v>13</v>
      </c>
      <c r="E108" s="19">
        <v>8000</v>
      </c>
      <c r="F108" s="29">
        <f t="shared" si="1"/>
        <v>80000</v>
      </c>
      <c r="G108" s="41">
        <v>10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1:67" s="25" customFormat="1">
      <c r="A109" s="50">
        <v>39831292</v>
      </c>
      <c r="B109" s="105" t="s">
        <v>224</v>
      </c>
      <c r="C109" s="98" t="s">
        <v>159</v>
      </c>
      <c r="D109" s="70" t="s">
        <v>13</v>
      </c>
      <c r="E109" s="19">
        <v>200</v>
      </c>
      <c r="F109" s="29">
        <f t="shared" si="1"/>
        <v>6000</v>
      </c>
      <c r="G109" s="41">
        <v>30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1:67" s="25" customFormat="1">
      <c r="A110" s="50"/>
      <c r="B110" s="117"/>
      <c r="C110" s="98"/>
      <c r="D110" s="70"/>
      <c r="E110" s="19"/>
      <c r="F110" s="29">
        <f>SUM(F63:F109)</f>
        <v>1237200</v>
      </c>
      <c r="G110" s="4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1:67" s="25" customFormat="1">
      <c r="A111" s="50"/>
      <c r="B111" s="135" t="s">
        <v>221</v>
      </c>
      <c r="C111" s="98"/>
      <c r="D111" s="70"/>
      <c r="E111" s="19"/>
      <c r="F111" s="29"/>
      <c r="G111" s="4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</row>
    <row r="112" spans="1:67" s="25" customFormat="1">
      <c r="A112" s="50">
        <v>33121180</v>
      </c>
      <c r="B112" s="134" t="s">
        <v>248</v>
      </c>
      <c r="C112" s="98" t="s">
        <v>159</v>
      </c>
      <c r="D112" s="70" t="s">
        <v>13</v>
      </c>
      <c r="E112" s="19">
        <v>10000</v>
      </c>
      <c r="F112" s="29">
        <f>E112*G112</f>
        <v>10000</v>
      </c>
      <c r="G112" s="40">
        <v>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1:67" s="25" customFormat="1">
      <c r="A113" s="50">
        <v>3811200</v>
      </c>
      <c r="B113" s="134" t="s">
        <v>219</v>
      </c>
      <c r="C113" s="98" t="s">
        <v>159</v>
      </c>
      <c r="D113" s="70" t="s">
        <v>13</v>
      </c>
      <c r="E113" s="19">
        <v>20000</v>
      </c>
      <c r="F113" s="29">
        <f t="shared" ref="F113:F121" si="2">E113*G113</f>
        <v>40000</v>
      </c>
      <c r="G113" s="40">
        <v>2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</row>
    <row r="114" spans="1:67" s="25" customFormat="1">
      <c r="A114" s="50">
        <v>3311129</v>
      </c>
      <c r="B114" s="136" t="s">
        <v>220</v>
      </c>
      <c r="C114" s="98" t="s">
        <v>159</v>
      </c>
      <c r="D114" s="70" t="s">
        <v>13</v>
      </c>
      <c r="E114" s="19">
        <v>50</v>
      </c>
      <c r="F114" s="29">
        <f t="shared" si="2"/>
        <v>50000</v>
      </c>
      <c r="G114" s="40">
        <v>1000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</row>
    <row r="115" spans="1:67" s="25" customFormat="1">
      <c r="A115" s="50">
        <v>39831247</v>
      </c>
      <c r="B115" s="136" t="s">
        <v>246</v>
      </c>
      <c r="C115" s="98" t="s">
        <v>159</v>
      </c>
      <c r="D115" s="70" t="s">
        <v>13</v>
      </c>
      <c r="E115" s="19">
        <v>1500</v>
      </c>
      <c r="F115" s="29">
        <f t="shared" si="2"/>
        <v>45000</v>
      </c>
      <c r="G115" s="40">
        <v>30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</row>
    <row r="116" spans="1:67" s="25" customFormat="1">
      <c r="A116" s="50">
        <v>33141212</v>
      </c>
      <c r="B116" s="134" t="s">
        <v>235</v>
      </c>
      <c r="C116" s="98" t="s">
        <v>159</v>
      </c>
      <c r="D116" s="70" t="s">
        <v>13</v>
      </c>
      <c r="E116" s="19">
        <v>900</v>
      </c>
      <c r="F116" s="29">
        <f t="shared" si="2"/>
        <v>18000</v>
      </c>
      <c r="G116" s="40">
        <v>20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1:67" s="25" customFormat="1">
      <c r="A117" s="50">
        <v>33141134</v>
      </c>
      <c r="B117" s="136" t="s">
        <v>226</v>
      </c>
      <c r="C117" s="98" t="s">
        <v>159</v>
      </c>
      <c r="D117" s="70" t="s">
        <v>13</v>
      </c>
      <c r="E117" s="19">
        <v>200</v>
      </c>
      <c r="F117" s="29">
        <f t="shared" si="2"/>
        <v>2000</v>
      </c>
      <c r="G117" s="40">
        <v>10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1:67" s="25" customFormat="1">
      <c r="A118" s="50">
        <v>33141117</v>
      </c>
      <c r="B118" s="136" t="s">
        <v>254</v>
      </c>
      <c r="C118" s="98" t="s">
        <v>159</v>
      </c>
      <c r="D118" s="70" t="s">
        <v>13</v>
      </c>
      <c r="E118" s="19">
        <v>300</v>
      </c>
      <c r="F118" s="29">
        <f t="shared" si="2"/>
        <v>600</v>
      </c>
      <c r="G118" s="40">
        <v>2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1:67" s="25" customFormat="1">
      <c r="A119" s="50">
        <v>33631230</v>
      </c>
      <c r="B119" s="136" t="s">
        <v>256</v>
      </c>
      <c r="C119" s="98" t="s">
        <v>159</v>
      </c>
      <c r="D119" s="70" t="s">
        <v>13</v>
      </c>
      <c r="E119" s="19">
        <v>400</v>
      </c>
      <c r="F119" s="29">
        <f>E119*G119</f>
        <v>4000</v>
      </c>
      <c r="G119" s="40">
        <v>10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</row>
    <row r="120" spans="1:67" s="25" customFormat="1">
      <c r="A120" s="50">
        <v>18141100</v>
      </c>
      <c r="B120" s="105" t="s">
        <v>237</v>
      </c>
      <c r="C120" s="98" t="s">
        <v>159</v>
      </c>
      <c r="D120" s="70" t="s">
        <v>119</v>
      </c>
      <c r="E120" s="19">
        <v>7500</v>
      </c>
      <c r="F120" s="29">
        <f t="shared" si="2"/>
        <v>15000</v>
      </c>
      <c r="G120" s="41">
        <v>2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1:67" s="25" customFormat="1">
      <c r="A121" s="50">
        <v>38411200</v>
      </c>
      <c r="B121" s="136" t="s">
        <v>228</v>
      </c>
      <c r="C121" s="98" t="s">
        <v>159</v>
      </c>
      <c r="D121" s="70" t="s">
        <v>13</v>
      </c>
      <c r="E121" s="19">
        <v>1700</v>
      </c>
      <c r="F121" s="29">
        <f t="shared" si="2"/>
        <v>8500</v>
      </c>
      <c r="G121" s="40">
        <v>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</row>
    <row r="122" spans="1:67" s="25" customFormat="1">
      <c r="A122" s="50"/>
      <c r="B122" s="136" t="s">
        <v>282</v>
      </c>
      <c r="C122" s="98" t="s">
        <v>159</v>
      </c>
      <c r="D122" s="70" t="s">
        <v>13</v>
      </c>
      <c r="E122" s="19">
        <v>3000</v>
      </c>
      <c r="F122" s="29">
        <f t="shared" ref="F122" si="3">E122*G122</f>
        <v>9000</v>
      </c>
      <c r="G122" s="40">
        <v>3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</row>
    <row r="123" spans="1:67" s="25" customFormat="1">
      <c r="A123" s="50"/>
      <c r="B123" s="136"/>
      <c r="C123" s="98"/>
      <c r="D123" s="70"/>
      <c r="E123" s="19"/>
      <c r="F123" s="29">
        <f>SUM(F112:F122)</f>
        <v>202100</v>
      </c>
      <c r="G123" s="4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</row>
    <row r="124" spans="1:67" s="25" customFormat="1">
      <c r="A124" s="50"/>
      <c r="B124" s="117" t="s">
        <v>21</v>
      </c>
      <c r="C124" s="98"/>
      <c r="D124" s="70"/>
      <c r="E124" s="19"/>
      <c r="F124" s="29"/>
      <c r="G124" s="53"/>
    </row>
    <row r="125" spans="1:67" s="25" customFormat="1">
      <c r="A125" s="109">
        <v>391221470</v>
      </c>
      <c r="B125" s="145" t="s">
        <v>288</v>
      </c>
      <c r="C125" s="98" t="s">
        <v>159</v>
      </c>
      <c r="D125" s="70" t="s">
        <v>13</v>
      </c>
      <c r="E125" s="19">
        <v>130000</v>
      </c>
      <c r="F125" s="29">
        <f t="shared" ref="F125:F128" si="4">E125*G125</f>
        <v>130000</v>
      </c>
      <c r="G125" s="53">
        <v>1</v>
      </c>
    </row>
    <row r="126" spans="1:67" s="25" customFormat="1">
      <c r="A126" s="109">
        <v>39121520</v>
      </c>
      <c r="B126" s="145" t="s">
        <v>260</v>
      </c>
      <c r="C126" s="98" t="s">
        <v>159</v>
      </c>
      <c r="D126" s="70" t="s">
        <v>13</v>
      </c>
      <c r="E126" s="19">
        <v>70000</v>
      </c>
      <c r="F126" s="29">
        <f t="shared" si="4"/>
        <v>280000</v>
      </c>
      <c r="G126" s="53">
        <v>4</v>
      </c>
    </row>
    <row r="127" spans="1:67" s="25" customFormat="1">
      <c r="A127" s="109"/>
      <c r="B127" s="145" t="s">
        <v>295</v>
      </c>
      <c r="C127" s="98" t="s">
        <v>159</v>
      </c>
      <c r="D127" s="70" t="s">
        <v>13</v>
      </c>
      <c r="E127" s="19">
        <v>30000</v>
      </c>
      <c r="F127" s="29">
        <f t="shared" ref="F127" si="5">E127*G127</f>
        <v>30000</v>
      </c>
      <c r="G127" s="53">
        <v>1</v>
      </c>
    </row>
    <row r="128" spans="1:67" s="25" customFormat="1">
      <c r="A128" s="109">
        <v>39131200</v>
      </c>
      <c r="B128" s="145" t="s">
        <v>265</v>
      </c>
      <c r="C128" s="98" t="s">
        <v>159</v>
      </c>
      <c r="D128" s="70" t="s">
        <v>13</v>
      </c>
      <c r="E128" s="19">
        <v>70000</v>
      </c>
      <c r="F128" s="29">
        <f t="shared" si="4"/>
        <v>70000</v>
      </c>
      <c r="G128" s="53">
        <v>1</v>
      </c>
    </row>
    <row r="129" spans="1:7" s="25" customFormat="1">
      <c r="A129" s="50"/>
      <c r="B129" s="119"/>
      <c r="C129" s="98"/>
      <c r="D129" s="70"/>
      <c r="E129" s="19"/>
      <c r="F129" s="30">
        <f>SUM(F125:F128)</f>
        <v>510000</v>
      </c>
      <c r="G129" s="53"/>
    </row>
    <row r="130" spans="1:7" s="25" customFormat="1" ht="24">
      <c r="A130" s="50"/>
      <c r="B130" s="120" t="s">
        <v>176</v>
      </c>
      <c r="C130" s="98"/>
      <c r="D130" s="70"/>
      <c r="E130" s="19"/>
      <c r="F130" s="29"/>
      <c r="G130" s="53"/>
    </row>
    <row r="131" spans="1:7" s="25" customFormat="1">
      <c r="A131" s="50">
        <v>39221210</v>
      </c>
      <c r="B131" s="119" t="s">
        <v>213</v>
      </c>
      <c r="C131" s="98" t="s">
        <v>159</v>
      </c>
      <c r="D131" s="70" t="s">
        <v>13</v>
      </c>
      <c r="E131" s="19">
        <v>3500</v>
      </c>
      <c r="F131" s="29">
        <f t="shared" ref="F131:F141" si="6">E131*G131</f>
        <v>17500</v>
      </c>
      <c r="G131" s="53">
        <v>5</v>
      </c>
    </row>
    <row r="132" spans="1:7" s="25" customFormat="1">
      <c r="A132" s="50">
        <v>33761600</v>
      </c>
      <c r="B132" s="119" t="s">
        <v>203</v>
      </c>
      <c r="C132" s="98" t="s">
        <v>159</v>
      </c>
      <c r="D132" s="70" t="s">
        <v>13</v>
      </c>
      <c r="E132" s="19">
        <v>600</v>
      </c>
      <c r="F132" s="29">
        <f t="shared" si="6"/>
        <v>12000</v>
      </c>
      <c r="G132" s="53">
        <v>20</v>
      </c>
    </row>
    <row r="133" spans="1:7" s="25" customFormat="1">
      <c r="A133" s="50">
        <v>39221280</v>
      </c>
      <c r="B133" s="119" t="s">
        <v>205</v>
      </c>
      <c r="C133" s="98" t="s">
        <v>159</v>
      </c>
      <c r="D133" s="70" t="s">
        <v>13</v>
      </c>
      <c r="E133" s="19">
        <v>1400</v>
      </c>
      <c r="F133" s="29">
        <f t="shared" si="6"/>
        <v>7000</v>
      </c>
      <c r="G133" s="53">
        <v>5</v>
      </c>
    </row>
    <row r="134" spans="1:7" s="25" customFormat="1">
      <c r="A134" s="50">
        <v>39221270</v>
      </c>
      <c r="B134" s="119" t="s">
        <v>206</v>
      </c>
      <c r="C134" s="98" t="s">
        <v>159</v>
      </c>
      <c r="D134" s="70" t="s">
        <v>13</v>
      </c>
      <c r="E134" s="19">
        <v>1100</v>
      </c>
      <c r="F134" s="29">
        <f t="shared" si="6"/>
        <v>8800</v>
      </c>
      <c r="G134" s="53">
        <v>8</v>
      </c>
    </row>
    <row r="135" spans="1:7" s="25" customFormat="1">
      <c r="A135" s="50"/>
      <c r="B135" s="119"/>
      <c r="C135" s="98"/>
      <c r="D135" s="70"/>
      <c r="E135" s="19"/>
      <c r="F135" s="30">
        <f>SUM(F131:F134)</f>
        <v>45300</v>
      </c>
      <c r="G135" s="53"/>
    </row>
    <row r="136" spans="1:7" s="25" customFormat="1">
      <c r="A136" s="50"/>
      <c r="B136" s="120" t="s">
        <v>180</v>
      </c>
      <c r="C136" s="98"/>
      <c r="D136" s="70"/>
      <c r="E136" s="19"/>
      <c r="F136" s="29"/>
      <c r="G136" s="53"/>
    </row>
    <row r="137" spans="1:7" s="25" customFormat="1" ht="18" customHeight="1">
      <c r="A137" s="50">
        <v>30211220</v>
      </c>
      <c r="B137" s="119" t="s">
        <v>272</v>
      </c>
      <c r="C137" s="98" t="s">
        <v>159</v>
      </c>
      <c r="D137" s="70" t="s">
        <v>13</v>
      </c>
      <c r="E137" s="19">
        <v>150000</v>
      </c>
      <c r="F137" s="29">
        <f t="shared" si="6"/>
        <v>600000</v>
      </c>
      <c r="G137" s="53">
        <v>4</v>
      </c>
    </row>
    <row r="138" spans="1:7" s="25" customFormat="1" ht="18" customHeight="1">
      <c r="A138" s="50">
        <v>30237490</v>
      </c>
      <c r="B138" s="119" t="s">
        <v>272</v>
      </c>
      <c r="C138" s="98" t="s">
        <v>159</v>
      </c>
      <c r="D138" s="70" t="s">
        <v>13</v>
      </c>
      <c r="E138" s="19">
        <v>205000</v>
      </c>
      <c r="F138" s="29">
        <f t="shared" si="6"/>
        <v>410000</v>
      </c>
      <c r="G138" s="53">
        <v>2</v>
      </c>
    </row>
    <row r="139" spans="1:7" s="25" customFormat="1">
      <c r="A139" s="50">
        <v>3023724</v>
      </c>
      <c r="B139" s="119" t="s">
        <v>289</v>
      </c>
      <c r="C139" s="98" t="s">
        <v>159</v>
      </c>
      <c r="D139" s="70" t="s">
        <v>13</v>
      </c>
      <c r="E139" s="19">
        <v>20000</v>
      </c>
      <c r="F139" s="29">
        <f t="shared" si="6"/>
        <v>140000</v>
      </c>
      <c r="G139" s="53">
        <v>7</v>
      </c>
    </row>
    <row r="140" spans="1:7" s="25" customFormat="1">
      <c r="A140" s="50">
        <v>30232320</v>
      </c>
      <c r="B140" s="119" t="s">
        <v>290</v>
      </c>
      <c r="C140" s="98" t="s">
        <v>159</v>
      </c>
      <c r="D140" s="70" t="s">
        <v>13</v>
      </c>
      <c r="E140" s="19">
        <v>60000</v>
      </c>
      <c r="F140" s="29">
        <f t="shared" ref="F140" si="7">E140*G140</f>
        <v>60000</v>
      </c>
      <c r="G140" s="53">
        <v>1</v>
      </c>
    </row>
    <row r="141" spans="1:7" s="25" customFormat="1">
      <c r="A141" s="50">
        <v>39711200</v>
      </c>
      <c r="B141" s="119" t="s">
        <v>294</v>
      </c>
      <c r="C141" s="98" t="s">
        <v>159</v>
      </c>
      <c r="D141" s="70" t="s">
        <v>13</v>
      </c>
      <c r="E141" s="19">
        <v>70000</v>
      </c>
      <c r="F141" s="29">
        <f t="shared" si="6"/>
        <v>70000</v>
      </c>
      <c r="G141" s="53">
        <v>1</v>
      </c>
    </row>
    <row r="142" spans="1:7" s="25" customFormat="1">
      <c r="A142" s="50"/>
      <c r="B142" s="119"/>
      <c r="C142" s="98"/>
      <c r="D142" s="70"/>
      <c r="E142" s="19"/>
      <c r="F142" s="30">
        <f>SUM(F137:F141)</f>
        <v>1280000</v>
      </c>
      <c r="G142" s="53"/>
    </row>
    <row r="143" spans="1:7" s="25" customFormat="1">
      <c r="A143" s="50"/>
      <c r="B143" s="67" t="s">
        <v>278</v>
      </c>
      <c r="C143" s="98"/>
      <c r="D143" s="80"/>
      <c r="E143" s="78"/>
      <c r="F143" s="79"/>
      <c r="G143" s="81"/>
    </row>
    <row r="144" spans="1:7" s="25" customFormat="1">
      <c r="A144" s="121">
        <v>44821000</v>
      </c>
      <c r="B144" s="115" t="s">
        <v>279</v>
      </c>
      <c r="C144" s="98" t="s">
        <v>159</v>
      </c>
      <c r="D144" s="77" t="s">
        <v>128</v>
      </c>
      <c r="E144" s="78">
        <v>40000</v>
      </c>
      <c r="F144" s="29">
        <f t="shared" ref="F144:F145" si="8">E144*G144</f>
        <v>200000</v>
      </c>
      <c r="G144" s="81">
        <v>5</v>
      </c>
    </row>
    <row r="145" spans="1:69" s="25" customFormat="1">
      <c r="A145" s="121">
        <v>39515000</v>
      </c>
      <c r="B145" s="123" t="s">
        <v>291</v>
      </c>
      <c r="C145" s="98" t="s">
        <v>159</v>
      </c>
      <c r="D145" s="76" t="s">
        <v>292</v>
      </c>
      <c r="E145" s="82">
        <v>7000</v>
      </c>
      <c r="F145" s="29">
        <f t="shared" si="8"/>
        <v>175000</v>
      </c>
      <c r="G145" s="81">
        <v>25</v>
      </c>
    </row>
    <row r="146" spans="1:69" s="25" customFormat="1">
      <c r="A146" s="121">
        <v>39221460</v>
      </c>
      <c r="B146" s="125" t="s">
        <v>280</v>
      </c>
      <c r="C146" s="98" t="s">
        <v>159</v>
      </c>
      <c r="D146" s="76" t="s">
        <v>13</v>
      </c>
      <c r="E146" s="82">
        <v>1500</v>
      </c>
      <c r="F146" s="29">
        <v>30000</v>
      </c>
      <c r="G146" s="81">
        <v>20</v>
      </c>
    </row>
    <row r="147" spans="1:69" s="25" customFormat="1">
      <c r="A147" s="121">
        <v>441111413</v>
      </c>
      <c r="B147" s="125" t="s">
        <v>281</v>
      </c>
      <c r="C147" s="98" t="s">
        <v>159</v>
      </c>
      <c r="D147" s="76" t="s">
        <v>128</v>
      </c>
      <c r="E147" s="82">
        <v>25000</v>
      </c>
      <c r="F147" s="29">
        <v>125000</v>
      </c>
      <c r="G147" s="81">
        <v>5</v>
      </c>
    </row>
    <row r="148" spans="1:69" s="25" customFormat="1">
      <c r="A148" s="121"/>
      <c r="B148" s="125"/>
      <c r="C148" s="98"/>
      <c r="D148" s="76"/>
      <c r="E148" s="82"/>
      <c r="F148" s="29"/>
      <c r="G148" s="81"/>
    </row>
    <row r="149" spans="1:69" s="25" customFormat="1">
      <c r="A149" s="121"/>
      <c r="B149" s="123"/>
      <c r="C149" s="98"/>
      <c r="D149" s="76"/>
      <c r="E149" s="82"/>
      <c r="F149" s="79">
        <f>SUM(F144:F148)</f>
        <v>530000</v>
      </c>
      <c r="G149" s="81"/>
    </row>
    <row r="150" spans="1:69" s="25" customFormat="1">
      <c r="A150" s="50"/>
      <c r="B150" s="148"/>
      <c r="C150" s="98"/>
      <c r="D150" s="70"/>
      <c r="E150" s="19"/>
      <c r="F150" s="30"/>
      <c r="G150" s="53"/>
    </row>
    <row r="151" spans="1:69" s="25" customFormat="1">
      <c r="A151" s="50"/>
      <c r="B151" s="67" t="s">
        <v>22</v>
      </c>
      <c r="C151" s="98"/>
      <c r="D151" s="80"/>
      <c r="E151" s="78"/>
      <c r="F151" s="79"/>
      <c r="G151" s="81"/>
    </row>
    <row r="152" spans="1:69" s="25" customFormat="1">
      <c r="A152" s="121">
        <v>30200000</v>
      </c>
      <c r="B152" s="115" t="s">
        <v>133</v>
      </c>
      <c r="C152" s="98" t="s">
        <v>159</v>
      </c>
      <c r="D152" s="77"/>
      <c r="E152" s="78">
        <v>10000</v>
      </c>
      <c r="F152" s="29">
        <f t="shared" ref="F152:F156" si="9">E152*G152</f>
        <v>120000</v>
      </c>
      <c r="G152" s="81">
        <v>12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 t="s">
        <v>211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</row>
    <row r="153" spans="1:69" s="25" customFormat="1">
      <c r="A153" s="121">
        <v>80500000</v>
      </c>
      <c r="B153" s="123" t="s">
        <v>105</v>
      </c>
      <c r="C153" s="98" t="s">
        <v>159</v>
      </c>
      <c r="D153" s="76"/>
      <c r="E153" s="82">
        <v>150000</v>
      </c>
      <c r="F153" s="29">
        <v>150000</v>
      </c>
      <c r="G153" s="81">
        <v>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</row>
    <row r="154" spans="1:69" s="25" customFormat="1">
      <c r="A154" s="121">
        <v>65310000</v>
      </c>
      <c r="B154" s="125" t="s">
        <v>127</v>
      </c>
      <c r="C154" s="98" t="s">
        <v>159</v>
      </c>
      <c r="D154" s="76" t="s">
        <v>106</v>
      </c>
      <c r="E154" s="82">
        <v>36.08</v>
      </c>
      <c r="F154" s="29">
        <v>248000</v>
      </c>
      <c r="G154" s="81">
        <v>6873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</row>
    <row r="155" spans="1:69" s="25" customFormat="1">
      <c r="A155" s="121">
        <v>72200000</v>
      </c>
      <c r="B155" s="125" t="s">
        <v>195</v>
      </c>
      <c r="C155" s="98" t="s">
        <v>159</v>
      </c>
      <c r="D155" s="76"/>
      <c r="E155" s="82">
        <v>105000</v>
      </c>
      <c r="F155" s="29">
        <v>105000</v>
      </c>
      <c r="G155" s="81">
        <v>1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</row>
    <row r="156" spans="1:69" s="25" customFormat="1" ht="24">
      <c r="A156" s="121">
        <v>64211100</v>
      </c>
      <c r="B156" s="125" t="s">
        <v>109</v>
      </c>
      <c r="C156" s="98" t="s">
        <v>159</v>
      </c>
      <c r="D156" s="76"/>
      <c r="E156" s="82">
        <v>9600</v>
      </c>
      <c r="F156" s="29">
        <f t="shared" si="9"/>
        <v>115200</v>
      </c>
      <c r="G156" s="81">
        <v>12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</row>
    <row r="157" spans="1:69" s="25" customFormat="1" ht="24">
      <c r="A157" s="121">
        <v>64211100</v>
      </c>
      <c r="B157" s="125" t="s">
        <v>110</v>
      </c>
      <c r="C157" s="98" t="s">
        <v>159</v>
      </c>
      <c r="D157" s="76"/>
      <c r="E157" s="82">
        <v>7065</v>
      </c>
      <c r="F157" s="29">
        <f>E157*G157</f>
        <v>84780</v>
      </c>
      <c r="G157" s="81">
        <v>12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</row>
    <row r="158" spans="1:69" s="25" customFormat="1">
      <c r="A158" s="121">
        <v>71241200</v>
      </c>
      <c r="B158" s="125" t="s">
        <v>262</v>
      </c>
      <c r="C158" s="98" t="s">
        <v>159</v>
      </c>
      <c r="D158" s="76"/>
      <c r="E158" s="82"/>
      <c r="F158" s="29">
        <v>700000</v>
      </c>
      <c r="G158" s="81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</row>
    <row r="159" spans="1:69" s="25" customFormat="1">
      <c r="A159" s="121"/>
      <c r="B159" s="123"/>
      <c r="C159" s="98"/>
      <c r="D159" s="76"/>
      <c r="E159" s="82"/>
      <c r="F159" s="79">
        <f>SUM(F152:F158)</f>
        <v>1522980</v>
      </c>
      <c r="G159" s="81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</row>
    <row r="160" spans="1:69" s="25" customFormat="1">
      <c r="A160" s="126"/>
      <c r="G160" s="86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</row>
    <row r="161" spans="1:7" s="25" customFormat="1">
      <c r="A161" s="126"/>
      <c r="G161" s="86"/>
    </row>
    <row r="162" spans="1:7" s="25" customFormat="1">
      <c r="A162" s="126"/>
      <c r="G162" s="86"/>
    </row>
    <row r="163" spans="1:7" s="25" customFormat="1">
      <c r="A163" s="126"/>
      <c r="G163" s="86"/>
    </row>
    <row r="164" spans="1:7" s="25" customFormat="1">
      <c r="A164" s="126"/>
      <c r="G164" s="86"/>
    </row>
    <row r="165" spans="1:7" s="25" customFormat="1">
      <c r="A165" s="126"/>
      <c r="G165" s="86"/>
    </row>
    <row r="166" spans="1:7" s="25" customFormat="1">
      <c r="A166" s="126"/>
      <c r="G166" s="86"/>
    </row>
    <row r="167" spans="1:7" s="25" customFormat="1">
      <c r="A167" s="126"/>
      <c r="G167" s="86"/>
    </row>
    <row r="168" spans="1:7" s="25" customFormat="1">
      <c r="A168" s="126"/>
      <c r="G168" s="127"/>
    </row>
    <row r="169" spans="1:7" s="25" customFormat="1">
      <c r="A169" s="126"/>
      <c r="G169" s="127"/>
    </row>
    <row r="170" spans="1:7" s="25" customFormat="1">
      <c r="A170" s="126"/>
      <c r="G170" s="127"/>
    </row>
    <row r="171" spans="1:7" s="25" customFormat="1">
      <c r="A171" s="126"/>
      <c r="G171" s="127"/>
    </row>
    <row r="172" spans="1:7" s="25" customFormat="1">
      <c r="A172" s="126"/>
      <c r="G172" s="127"/>
    </row>
    <row r="173" spans="1:7" s="25" customFormat="1">
      <c r="A173" s="126"/>
      <c r="G173" s="127"/>
    </row>
    <row r="174" spans="1:7" s="25" customFormat="1">
      <c r="A174" s="126"/>
      <c r="G174" s="127"/>
    </row>
    <row r="175" spans="1:7" s="25" customFormat="1">
      <c r="A175" s="126"/>
      <c r="G175" s="127"/>
    </row>
    <row r="176" spans="1:7" s="25" customFormat="1">
      <c r="A176" s="126"/>
      <c r="G176" s="127"/>
    </row>
    <row r="177" spans="1:7" s="25" customFormat="1">
      <c r="A177" s="126"/>
      <c r="G177" s="127"/>
    </row>
    <row r="178" spans="1:7" s="25" customFormat="1">
      <c r="A178" s="126"/>
      <c r="G178" s="127"/>
    </row>
    <row r="179" spans="1:7" s="25" customFormat="1">
      <c r="A179" s="126"/>
      <c r="G179" s="127"/>
    </row>
    <row r="180" spans="1:7" s="25" customFormat="1">
      <c r="A180" s="126"/>
      <c r="G180" s="127"/>
    </row>
    <row r="181" spans="1:7" s="25" customFormat="1">
      <c r="A181" s="126"/>
      <c r="G181" s="127"/>
    </row>
    <row r="182" spans="1:7" s="25" customFormat="1">
      <c r="A182" s="126"/>
      <c r="G182" s="127"/>
    </row>
    <row r="183" spans="1:7" s="25" customFormat="1">
      <c r="A183" s="126"/>
      <c r="G183" s="127"/>
    </row>
    <row r="184" spans="1:7" s="25" customFormat="1">
      <c r="A184" s="126"/>
      <c r="G184" s="127"/>
    </row>
    <row r="185" spans="1:7" s="25" customFormat="1">
      <c r="A185" s="126"/>
      <c r="G185" s="127"/>
    </row>
    <row r="186" spans="1:7" s="25" customFormat="1">
      <c r="A186" s="126"/>
      <c r="G186" s="127"/>
    </row>
    <row r="187" spans="1:7" s="25" customFormat="1">
      <c r="A187" s="126"/>
      <c r="G187" s="127"/>
    </row>
    <row r="188" spans="1:7" s="25" customFormat="1">
      <c r="A188" s="126"/>
      <c r="G188" s="127"/>
    </row>
    <row r="189" spans="1:7" s="25" customFormat="1">
      <c r="A189" s="126"/>
      <c r="G189" s="127"/>
    </row>
    <row r="190" spans="1:7" s="25" customFormat="1">
      <c r="A190" s="126"/>
      <c r="G190" s="127"/>
    </row>
    <row r="191" spans="1:7" s="25" customFormat="1">
      <c r="A191" s="126"/>
      <c r="G191" s="127"/>
    </row>
    <row r="192" spans="1:7" s="25" customFormat="1">
      <c r="A192" s="126"/>
      <c r="G192" s="127"/>
    </row>
    <row r="193" spans="1:7" s="25" customFormat="1">
      <c r="A193" s="126"/>
      <c r="G193" s="127"/>
    </row>
    <row r="194" spans="1:7" s="25" customFormat="1">
      <c r="A194" s="126"/>
      <c r="G194" s="127"/>
    </row>
    <row r="195" spans="1:7" s="25" customFormat="1">
      <c r="A195" s="126"/>
      <c r="G195" s="127"/>
    </row>
    <row r="196" spans="1:7" s="25" customFormat="1">
      <c r="A196" s="126"/>
      <c r="G196" s="127"/>
    </row>
    <row r="197" spans="1:7" s="25" customFormat="1">
      <c r="A197" s="126"/>
      <c r="G197" s="127"/>
    </row>
    <row r="198" spans="1:7" s="25" customFormat="1">
      <c r="A198" s="126"/>
      <c r="G198" s="127"/>
    </row>
    <row r="199" spans="1:7" s="25" customFormat="1">
      <c r="A199" s="126"/>
      <c r="G199" s="127"/>
    </row>
    <row r="200" spans="1:7" s="25" customFormat="1">
      <c r="A200" s="126"/>
      <c r="G200" s="127"/>
    </row>
    <row r="201" spans="1:7" s="25" customFormat="1">
      <c r="A201" s="126"/>
      <c r="G201" s="127"/>
    </row>
    <row r="202" spans="1:7" s="25" customFormat="1">
      <c r="A202" s="126"/>
      <c r="G202" s="127"/>
    </row>
    <row r="203" spans="1:7" s="25" customFormat="1">
      <c r="A203" s="126"/>
      <c r="G203" s="127"/>
    </row>
    <row r="204" spans="1:7" s="25" customFormat="1">
      <c r="A204" s="126"/>
      <c r="G204" s="127"/>
    </row>
    <row r="205" spans="1:7" s="25" customFormat="1">
      <c r="A205" s="126"/>
      <c r="G205" s="127"/>
    </row>
    <row r="206" spans="1:7" s="25" customFormat="1">
      <c r="A206" s="126"/>
      <c r="G206" s="127"/>
    </row>
    <row r="207" spans="1:7" s="25" customFormat="1">
      <c r="A207" s="126"/>
      <c r="G207" s="127"/>
    </row>
    <row r="208" spans="1:7" s="25" customFormat="1">
      <c r="A208" s="126"/>
      <c r="G208" s="127"/>
    </row>
    <row r="209" spans="1:7" s="25" customFormat="1">
      <c r="A209" s="126"/>
      <c r="G209" s="127"/>
    </row>
    <row r="210" spans="1:7" s="25" customFormat="1">
      <c r="A210" s="126"/>
      <c r="G210" s="127"/>
    </row>
    <row r="211" spans="1:7" s="25" customFormat="1">
      <c r="A211" s="126"/>
      <c r="G211" s="127"/>
    </row>
    <row r="212" spans="1:7" s="25" customFormat="1">
      <c r="A212" s="126"/>
      <c r="G212" s="127"/>
    </row>
    <row r="213" spans="1:7" s="25" customFormat="1">
      <c r="A213" s="126"/>
      <c r="G213" s="127"/>
    </row>
    <row r="214" spans="1:7" s="25" customFormat="1">
      <c r="A214" s="126"/>
      <c r="G214" s="127"/>
    </row>
    <row r="215" spans="1:7" s="25" customFormat="1">
      <c r="A215" s="126"/>
      <c r="G215" s="127"/>
    </row>
    <row r="216" spans="1:7" s="25" customFormat="1">
      <c r="A216" s="126"/>
      <c r="G216" s="127"/>
    </row>
    <row r="217" spans="1:7" s="25" customFormat="1">
      <c r="A217" s="126"/>
      <c r="G217" s="127"/>
    </row>
    <row r="218" spans="1:7" s="25" customFormat="1">
      <c r="A218" s="126"/>
      <c r="G218" s="127"/>
    </row>
    <row r="219" spans="1:7" s="25" customFormat="1">
      <c r="A219" s="126"/>
      <c r="G219" s="127"/>
    </row>
    <row r="220" spans="1:7" s="25" customFormat="1">
      <c r="A220" s="126"/>
      <c r="G220" s="127"/>
    </row>
    <row r="221" spans="1:7" s="25" customFormat="1">
      <c r="A221" s="126"/>
      <c r="G221" s="127"/>
    </row>
    <row r="222" spans="1:7" s="25" customFormat="1">
      <c r="A222" s="126"/>
      <c r="G222" s="127"/>
    </row>
    <row r="223" spans="1:7" s="25" customFormat="1">
      <c r="A223" s="126"/>
      <c r="G223" s="127"/>
    </row>
    <row r="224" spans="1:7" s="25" customFormat="1">
      <c r="A224" s="126"/>
      <c r="G224" s="127"/>
    </row>
    <row r="225" spans="1:7" s="25" customFormat="1">
      <c r="A225" s="126"/>
      <c r="G225" s="127"/>
    </row>
    <row r="226" spans="1:7" s="25" customFormat="1">
      <c r="A226" s="126"/>
      <c r="G226" s="127"/>
    </row>
    <row r="227" spans="1:7" s="25" customFormat="1">
      <c r="A227" s="126"/>
      <c r="G227" s="127"/>
    </row>
    <row r="228" spans="1:7" s="25" customFormat="1">
      <c r="A228" s="126"/>
      <c r="G228" s="127"/>
    </row>
    <row r="229" spans="1:7" s="25" customFormat="1">
      <c r="A229" s="126"/>
      <c r="G229" s="127"/>
    </row>
    <row r="230" spans="1:7" s="25" customFormat="1">
      <c r="A230" s="126"/>
      <c r="G230" s="127"/>
    </row>
    <row r="231" spans="1:7" s="25" customFormat="1">
      <c r="A231" s="126"/>
      <c r="G231" s="127"/>
    </row>
    <row r="232" spans="1:7" s="25" customFormat="1">
      <c r="A232" s="126"/>
      <c r="G232" s="127"/>
    </row>
    <row r="233" spans="1:7" s="25" customFormat="1">
      <c r="A233" s="126"/>
      <c r="G233" s="127"/>
    </row>
    <row r="234" spans="1:7" s="25" customFormat="1">
      <c r="A234" s="126"/>
      <c r="G234" s="127"/>
    </row>
    <row r="235" spans="1:7" s="25" customFormat="1">
      <c r="A235" s="126"/>
      <c r="G235" s="127"/>
    </row>
    <row r="236" spans="1:7" s="25" customFormat="1">
      <c r="A236" s="126"/>
      <c r="G236" s="127"/>
    </row>
    <row r="237" spans="1:7" s="25" customFormat="1">
      <c r="A237" s="126"/>
      <c r="G237" s="127"/>
    </row>
    <row r="238" spans="1:7" s="25" customFormat="1">
      <c r="A238" s="126"/>
      <c r="G238" s="127"/>
    </row>
    <row r="239" spans="1:7" s="25" customFormat="1">
      <c r="A239" s="126"/>
      <c r="G239" s="127"/>
    </row>
    <row r="240" spans="1:7" s="25" customFormat="1">
      <c r="A240" s="126"/>
      <c r="G240" s="127"/>
    </row>
    <row r="241" spans="1:7" s="25" customFormat="1">
      <c r="A241" s="126"/>
      <c r="G241" s="127"/>
    </row>
    <row r="242" spans="1:7" s="25" customFormat="1">
      <c r="A242" s="126"/>
      <c r="G242" s="127"/>
    </row>
    <row r="243" spans="1:7" s="25" customFormat="1">
      <c r="A243" s="126"/>
      <c r="G243" s="127"/>
    </row>
    <row r="244" spans="1:7" s="25" customFormat="1">
      <c r="A244" s="126"/>
      <c r="G244" s="127"/>
    </row>
    <row r="245" spans="1:7" s="25" customFormat="1">
      <c r="A245" s="126"/>
      <c r="G245" s="127"/>
    </row>
    <row r="246" spans="1:7" s="25" customFormat="1">
      <c r="A246" s="126"/>
      <c r="G246" s="127"/>
    </row>
    <row r="247" spans="1:7" s="25" customFormat="1">
      <c r="A247" s="126"/>
      <c r="G247" s="127"/>
    </row>
    <row r="248" spans="1:7" s="25" customFormat="1">
      <c r="A248" s="126"/>
      <c r="G248" s="127"/>
    </row>
    <row r="249" spans="1:7" s="25" customFormat="1">
      <c r="A249" s="126"/>
      <c r="G249" s="127"/>
    </row>
    <row r="250" spans="1:7" s="25" customFormat="1">
      <c r="A250" s="126"/>
      <c r="G250" s="127"/>
    </row>
    <row r="251" spans="1:7" s="25" customFormat="1">
      <c r="A251" s="126"/>
      <c r="G251" s="127"/>
    </row>
    <row r="252" spans="1:7" s="25" customFormat="1">
      <c r="A252" s="126"/>
      <c r="G252" s="127"/>
    </row>
    <row r="253" spans="1:7" s="25" customFormat="1">
      <c r="A253" s="126"/>
      <c r="G253" s="127"/>
    </row>
    <row r="254" spans="1:7" s="25" customFormat="1">
      <c r="A254" s="126"/>
      <c r="G254" s="127"/>
    </row>
    <row r="255" spans="1:7" s="25" customFormat="1">
      <c r="A255" s="126"/>
      <c r="G255" s="127"/>
    </row>
    <row r="256" spans="1:7" s="25" customFormat="1">
      <c r="A256" s="126"/>
      <c r="G256" s="127"/>
    </row>
    <row r="257" spans="1:7" s="25" customFormat="1">
      <c r="A257" s="126"/>
      <c r="G257" s="127"/>
    </row>
    <row r="258" spans="1:7" s="25" customFormat="1">
      <c r="A258" s="126"/>
      <c r="G258" s="127"/>
    </row>
    <row r="259" spans="1:7" s="25" customFormat="1">
      <c r="A259" s="126"/>
      <c r="G259" s="127"/>
    </row>
    <row r="260" spans="1:7" s="25" customFormat="1">
      <c r="A260" s="126"/>
      <c r="G260" s="127"/>
    </row>
    <row r="261" spans="1:7" s="25" customFormat="1">
      <c r="A261" s="126"/>
      <c r="G261" s="127"/>
    </row>
    <row r="262" spans="1:7" s="25" customFormat="1">
      <c r="A262" s="126"/>
      <c r="G262" s="127"/>
    </row>
    <row r="263" spans="1:7" s="25" customFormat="1">
      <c r="A263" s="126"/>
      <c r="G263" s="127"/>
    </row>
    <row r="264" spans="1:7" s="25" customFormat="1">
      <c r="A264" s="126"/>
      <c r="G264" s="127"/>
    </row>
    <row r="265" spans="1:7" s="25" customFormat="1">
      <c r="A265" s="126"/>
      <c r="G265" s="127"/>
    </row>
    <row r="266" spans="1:7" s="25" customFormat="1">
      <c r="A266" s="126"/>
      <c r="G266" s="127"/>
    </row>
    <row r="267" spans="1:7" s="25" customFormat="1">
      <c r="A267" s="126"/>
      <c r="G267" s="127"/>
    </row>
    <row r="268" spans="1:7" s="25" customFormat="1">
      <c r="A268" s="126"/>
      <c r="G268" s="127"/>
    </row>
    <row r="269" spans="1:7" s="25" customFormat="1">
      <c r="A269" s="126"/>
      <c r="G269" s="127"/>
    </row>
    <row r="270" spans="1:7" s="25" customFormat="1">
      <c r="A270" s="126"/>
      <c r="G270" s="127"/>
    </row>
    <row r="271" spans="1:7" s="25" customFormat="1">
      <c r="A271" s="126"/>
      <c r="G271" s="127"/>
    </row>
    <row r="272" spans="1:7" s="25" customFormat="1">
      <c r="A272" s="126"/>
      <c r="G272" s="127"/>
    </row>
    <row r="273" spans="1:7" s="25" customFormat="1">
      <c r="A273" s="126"/>
      <c r="G273" s="127"/>
    </row>
    <row r="274" spans="1:7" s="25" customFormat="1">
      <c r="A274" s="126"/>
      <c r="G274" s="127"/>
    </row>
    <row r="275" spans="1:7" s="25" customFormat="1">
      <c r="A275" s="126"/>
      <c r="G275" s="127"/>
    </row>
    <row r="276" spans="1:7" s="25" customFormat="1">
      <c r="A276" s="126"/>
      <c r="G276" s="127"/>
    </row>
    <row r="277" spans="1:7" s="25" customFormat="1">
      <c r="A277" s="126"/>
      <c r="G277" s="127"/>
    </row>
    <row r="278" spans="1:7" s="25" customFormat="1">
      <c r="A278" s="126"/>
      <c r="G278" s="127"/>
    </row>
    <row r="279" spans="1:7" s="25" customFormat="1">
      <c r="A279" s="126"/>
      <c r="G279" s="127"/>
    </row>
    <row r="280" spans="1:7" s="25" customFormat="1">
      <c r="A280" s="126"/>
      <c r="G280" s="127"/>
    </row>
    <row r="281" spans="1:7" s="25" customFormat="1">
      <c r="A281" s="126"/>
      <c r="G281" s="127"/>
    </row>
    <row r="282" spans="1:7" s="25" customFormat="1">
      <c r="A282" s="126"/>
      <c r="G282" s="127"/>
    </row>
    <row r="283" spans="1:7" s="25" customFormat="1">
      <c r="A283" s="126"/>
      <c r="G283" s="127"/>
    </row>
    <row r="284" spans="1:7" s="25" customFormat="1">
      <c r="A284" s="126"/>
      <c r="G284" s="127"/>
    </row>
    <row r="285" spans="1:7" s="25" customFormat="1">
      <c r="A285" s="126"/>
      <c r="G285" s="127"/>
    </row>
    <row r="286" spans="1:7" s="25" customFormat="1">
      <c r="A286" s="126"/>
      <c r="G286" s="127"/>
    </row>
    <row r="287" spans="1:7" s="25" customFormat="1">
      <c r="A287" s="126"/>
      <c r="G287" s="127"/>
    </row>
    <row r="288" spans="1:7" s="25" customFormat="1">
      <c r="A288" s="126"/>
      <c r="G288" s="127"/>
    </row>
    <row r="289" spans="1:7" s="25" customFormat="1">
      <c r="A289" s="126"/>
      <c r="G289" s="127"/>
    </row>
    <row r="290" spans="1:7" s="25" customFormat="1">
      <c r="A290" s="126"/>
      <c r="G290" s="127"/>
    </row>
    <row r="291" spans="1:7" s="25" customFormat="1">
      <c r="A291" s="126"/>
      <c r="G291" s="127"/>
    </row>
    <row r="292" spans="1:7" s="25" customFormat="1">
      <c r="A292" s="126"/>
      <c r="G292" s="127"/>
    </row>
    <row r="293" spans="1:7" s="25" customFormat="1">
      <c r="A293" s="126"/>
      <c r="G293" s="127"/>
    </row>
    <row r="294" spans="1:7" s="25" customFormat="1">
      <c r="A294" s="126"/>
      <c r="G294" s="127"/>
    </row>
    <row r="295" spans="1:7" s="25" customFormat="1">
      <c r="A295" s="126"/>
      <c r="G295" s="127"/>
    </row>
    <row r="296" spans="1:7" s="25" customFormat="1">
      <c r="A296" s="126"/>
      <c r="G296" s="127"/>
    </row>
    <row r="297" spans="1:7" s="25" customFormat="1">
      <c r="A297" s="126"/>
      <c r="G297" s="127"/>
    </row>
    <row r="298" spans="1:7" s="25" customFormat="1">
      <c r="A298" s="126"/>
      <c r="G298" s="127"/>
    </row>
    <row r="299" spans="1:7" s="25" customFormat="1">
      <c r="A299" s="126"/>
      <c r="G299" s="127"/>
    </row>
    <row r="300" spans="1:7" s="25" customFormat="1">
      <c r="A300" s="126"/>
      <c r="G300" s="127"/>
    </row>
    <row r="301" spans="1:7" s="25" customFormat="1">
      <c r="A301" s="126"/>
      <c r="G301" s="127"/>
    </row>
    <row r="302" spans="1:7" s="25" customFormat="1">
      <c r="A302" s="126"/>
      <c r="G302" s="127"/>
    </row>
    <row r="303" spans="1:7" s="25" customFormat="1">
      <c r="A303" s="126"/>
      <c r="G303" s="127"/>
    </row>
    <row r="304" spans="1:7" s="25" customFormat="1">
      <c r="A304" s="126"/>
      <c r="G304" s="127"/>
    </row>
    <row r="305" spans="1:7" s="25" customFormat="1">
      <c r="A305" s="126"/>
      <c r="G305" s="127"/>
    </row>
    <row r="306" spans="1:7" s="25" customFormat="1">
      <c r="A306" s="126"/>
      <c r="G306" s="127"/>
    </row>
    <row r="307" spans="1:7" s="25" customFormat="1">
      <c r="A307" s="126"/>
      <c r="G307" s="127"/>
    </row>
    <row r="308" spans="1:7" s="25" customFormat="1">
      <c r="A308" s="126"/>
      <c r="G308" s="127"/>
    </row>
    <row r="309" spans="1:7" s="25" customFormat="1">
      <c r="A309" s="126"/>
      <c r="G309" s="127"/>
    </row>
    <row r="310" spans="1:7" s="25" customFormat="1">
      <c r="A310" s="126"/>
      <c r="G310" s="127"/>
    </row>
    <row r="311" spans="1:7" s="25" customFormat="1">
      <c r="A311" s="126"/>
      <c r="G311" s="127"/>
    </row>
    <row r="312" spans="1:7" s="25" customFormat="1">
      <c r="A312" s="126"/>
      <c r="G312" s="127"/>
    </row>
    <row r="313" spans="1:7" s="25" customFormat="1">
      <c r="A313" s="126"/>
      <c r="G313" s="127"/>
    </row>
    <row r="314" spans="1:7" s="25" customFormat="1">
      <c r="A314" s="126"/>
      <c r="G314" s="127"/>
    </row>
    <row r="315" spans="1:7" s="25" customFormat="1">
      <c r="A315" s="126"/>
      <c r="G315" s="127"/>
    </row>
    <row r="316" spans="1:7" s="25" customFormat="1">
      <c r="A316" s="126"/>
      <c r="G316" s="127"/>
    </row>
    <row r="317" spans="1:7" s="25" customFormat="1">
      <c r="A317" s="126"/>
      <c r="G317" s="127"/>
    </row>
    <row r="318" spans="1:7" s="25" customFormat="1">
      <c r="A318" s="126"/>
      <c r="G318" s="127"/>
    </row>
    <row r="319" spans="1:7" s="25" customFormat="1">
      <c r="A319" s="126"/>
      <c r="G319" s="127"/>
    </row>
    <row r="320" spans="1:7" s="25" customFormat="1">
      <c r="A320" s="126"/>
      <c r="G320" s="127"/>
    </row>
    <row r="321" spans="1:7" s="25" customFormat="1">
      <c r="A321" s="126"/>
      <c r="G321" s="127"/>
    </row>
    <row r="322" spans="1:7" s="25" customFormat="1">
      <c r="A322" s="126"/>
      <c r="G322" s="127"/>
    </row>
    <row r="323" spans="1:7" s="25" customFormat="1">
      <c r="A323" s="126"/>
      <c r="G323" s="127"/>
    </row>
    <row r="324" spans="1:7" s="25" customFormat="1">
      <c r="A324" s="126"/>
      <c r="G324" s="127"/>
    </row>
    <row r="325" spans="1:7" s="25" customFormat="1">
      <c r="A325" s="126"/>
      <c r="G325" s="127"/>
    </row>
    <row r="326" spans="1:7" s="25" customFormat="1">
      <c r="A326" s="126"/>
      <c r="G326" s="127"/>
    </row>
    <row r="327" spans="1:7" s="25" customFormat="1">
      <c r="A327" s="126"/>
      <c r="G327" s="127"/>
    </row>
    <row r="328" spans="1:7" s="25" customFormat="1">
      <c r="A328" s="126"/>
      <c r="G328" s="127"/>
    </row>
    <row r="329" spans="1:7" s="25" customFormat="1">
      <c r="A329" s="126"/>
      <c r="G329" s="127"/>
    </row>
    <row r="330" spans="1:7" s="25" customFormat="1">
      <c r="A330" s="126"/>
      <c r="G330" s="127"/>
    </row>
    <row r="331" spans="1:7" s="25" customFormat="1">
      <c r="A331" s="126"/>
      <c r="G331" s="127"/>
    </row>
    <row r="332" spans="1:7" s="25" customFormat="1">
      <c r="A332" s="126"/>
      <c r="G332" s="127"/>
    </row>
    <row r="333" spans="1:7" s="25" customFormat="1">
      <c r="A333" s="126"/>
      <c r="G333" s="127"/>
    </row>
    <row r="334" spans="1:7" s="25" customFormat="1">
      <c r="A334" s="126"/>
      <c r="G334" s="127"/>
    </row>
    <row r="335" spans="1:7" s="25" customFormat="1">
      <c r="A335" s="126"/>
      <c r="G335" s="127"/>
    </row>
    <row r="336" spans="1:7" s="25" customFormat="1">
      <c r="A336" s="126"/>
      <c r="G336" s="127"/>
    </row>
    <row r="337" spans="1:7" s="25" customFormat="1">
      <c r="A337" s="126"/>
      <c r="G337" s="127"/>
    </row>
    <row r="338" spans="1:7" s="25" customFormat="1">
      <c r="A338" s="126"/>
      <c r="G338" s="127"/>
    </row>
    <row r="339" spans="1:7" s="25" customFormat="1">
      <c r="A339" s="126"/>
      <c r="G339" s="127"/>
    </row>
    <row r="340" spans="1:7" s="25" customFormat="1">
      <c r="A340" s="126"/>
      <c r="G340" s="127"/>
    </row>
    <row r="341" spans="1:7" s="25" customFormat="1">
      <c r="A341" s="126"/>
      <c r="G341" s="127"/>
    </row>
    <row r="342" spans="1:7" s="25" customFormat="1">
      <c r="A342" s="126"/>
      <c r="G342" s="127"/>
    </row>
    <row r="343" spans="1:7" s="25" customFormat="1">
      <c r="A343" s="126"/>
      <c r="G343" s="127"/>
    </row>
    <row r="344" spans="1:7" s="25" customFormat="1">
      <c r="A344" s="126"/>
      <c r="G344" s="127"/>
    </row>
    <row r="345" spans="1:7" s="25" customFormat="1">
      <c r="A345" s="126"/>
      <c r="G345" s="127"/>
    </row>
    <row r="346" spans="1:7" s="25" customFormat="1">
      <c r="A346" s="126"/>
      <c r="G346" s="127"/>
    </row>
    <row r="347" spans="1:7" s="25" customFormat="1">
      <c r="A347" s="126"/>
      <c r="G347" s="127"/>
    </row>
    <row r="348" spans="1:7" s="25" customFormat="1">
      <c r="A348" s="126"/>
      <c r="G348" s="127"/>
    </row>
    <row r="349" spans="1:7" s="25" customFormat="1">
      <c r="A349" s="126"/>
      <c r="G349" s="127"/>
    </row>
    <row r="350" spans="1:7" s="25" customFormat="1">
      <c r="A350" s="126"/>
      <c r="G350" s="127"/>
    </row>
    <row r="351" spans="1:7" s="25" customFormat="1">
      <c r="A351" s="126"/>
      <c r="G351" s="127"/>
    </row>
    <row r="352" spans="1:7" s="25" customFormat="1">
      <c r="A352" s="126"/>
      <c r="G352" s="127"/>
    </row>
    <row r="353" spans="1:7" s="25" customFormat="1">
      <c r="A353" s="126"/>
      <c r="G353" s="127"/>
    </row>
    <row r="354" spans="1:7" s="25" customFormat="1">
      <c r="A354" s="126"/>
      <c r="G354" s="127"/>
    </row>
    <row r="355" spans="1:7" s="25" customFormat="1">
      <c r="A355" s="126"/>
      <c r="G355" s="127"/>
    </row>
    <row r="356" spans="1:7" s="25" customFormat="1">
      <c r="A356" s="126"/>
      <c r="G356" s="127"/>
    </row>
    <row r="357" spans="1:7" s="25" customFormat="1">
      <c r="A357" s="126"/>
      <c r="G357" s="127"/>
    </row>
    <row r="358" spans="1:7" s="25" customFormat="1">
      <c r="A358" s="126"/>
      <c r="G358" s="127"/>
    </row>
    <row r="359" spans="1:7" s="25" customFormat="1">
      <c r="A359" s="126"/>
      <c r="G359" s="127"/>
    </row>
    <row r="360" spans="1:7" s="25" customFormat="1">
      <c r="A360" s="126"/>
      <c r="G360" s="127"/>
    </row>
    <row r="361" spans="1:7" s="25" customFormat="1">
      <c r="A361" s="126"/>
      <c r="G361" s="127"/>
    </row>
    <row r="362" spans="1:7" s="25" customFormat="1">
      <c r="A362" s="126"/>
      <c r="G362" s="127"/>
    </row>
    <row r="363" spans="1:7" s="25" customFormat="1">
      <c r="A363" s="126"/>
      <c r="G363" s="127"/>
    </row>
    <row r="364" spans="1:7" s="25" customFormat="1">
      <c r="A364" s="126"/>
      <c r="G364" s="127"/>
    </row>
    <row r="365" spans="1:7" s="25" customFormat="1">
      <c r="A365" s="126"/>
      <c r="G365" s="127"/>
    </row>
    <row r="366" spans="1:7" s="25" customFormat="1">
      <c r="A366" s="126"/>
      <c r="G366" s="127"/>
    </row>
    <row r="367" spans="1:7" s="25" customFormat="1">
      <c r="A367" s="126"/>
      <c r="G367" s="127"/>
    </row>
    <row r="368" spans="1:7" s="25" customFormat="1">
      <c r="A368" s="126"/>
      <c r="G368" s="127"/>
    </row>
    <row r="369" spans="1:7" s="25" customFormat="1">
      <c r="A369" s="126"/>
      <c r="G369" s="127"/>
    </row>
    <row r="370" spans="1:7" s="25" customFormat="1">
      <c r="A370" s="126"/>
      <c r="G370" s="127"/>
    </row>
    <row r="371" spans="1:7" s="25" customFormat="1">
      <c r="A371" s="126"/>
      <c r="G371" s="127"/>
    </row>
    <row r="372" spans="1:7" s="25" customFormat="1">
      <c r="A372" s="126"/>
      <c r="G372" s="127"/>
    </row>
    <row r="373" spans="1:7" s="25" customFormat="1">
      <c r="A373" s="126"/>
      <c r="G373" s="127"/>
    </row>
    <row r="374" spans="1:7" s="25" customFormat="1">
      <c r="A374" s="126"/>
      <c r="G374" s="127"/>
    </row>
    <row r="375" spans="1:7" s="25" customFormat="1">
      <c r="A375" s="126"/>
      <c r="G375" s="127"/>
    </row>
    <row r="376" spans="1:7" s="25" customFormat="1">
      <c r="A376" s="126"/>
      <c r="G376" s="127"/>
    </row>
    <row r="377" spans="1:7" s="25" customFormat="1">
      <c r="A377" s="126"/>
      <c r="G377" s="127"/>
    </row>
    <row r="378" spans="1:7" s="25" customFormat="1">
      <c r="A378" s="126"/>
      <c r="G378" s="127"/>
    </row>
    <row r="379" spans="1:7" s="25" customFormat="1">
      <c r="A379" s="126"/>
      <c r="G379" s="127"/>
    </row>
    <row r="380" spans="1:7" s="25" customFormat="1">
      <c r="A380" s="126"/>
      <c r="G380" s="127"/>
    </row>
    <row r="381" spans="1:7" s="25" customFormat="1">
      <c r="A381" s="126"/>
      <c r="G381" s="127"/>
    </row>
    <row r="382" spans="1:7" s="25" customFormat="1">
      <c r="A382" s="126"/>
      <c r="G382" s="127"/>
    </row>
    <row r="383" spans="1:7" s="25" customFormat="1">
      <c r="A383" s="126"/>
      <c r="G383" s="127"/>
    </row>
    <row r="384" spans="1:7" s="25" customFormat="1">
      <c r="A384" s="126"/>
      <c r="G384" s="127"/>
    </row>
    <row r="385" spans="1:7" s="25" customFormat="1">
      <c r="A385" s="126"/>
      <c r="G385" s="127"/>
    </row>
    <row r="386" spans="1:7" s="25" customFormat="1">
      <c r="A386" s="126"/>
      <c r="G386" s="127"/>
    </row>
    <row r="387" spans="1:7" s="25" customFormat="1">
      <c r="A387" s="126"/>
      <c r="G387" s="127"/>
    </row>
    <row r="388" spans="1:7" s="25" customFormat="1">
      <c r="A388" s="126"/>
      <c r="G388" s="127"/>
    </row>
    <row r="389" spans="1:7" s="25" customFormat="1">
      <c r="A389" s="126"/>
      <c r="G389" s="127"/>
    </row>
    <row r="390" spans="1:7" s="25" customFormat="1">
      <c r="A390" s="126"/>
      <c r="G390" s="127"/>
    </row>
    <row r="391" spans="1:7" s="25" customFormat="1">
      <c r="A391" s="126"/>
      <c r="G391" s="127"/>
    </row>
    <row r="392" spans="1:7" s="25" customFormat="1">
      <c r="A392" s="126"/>
      <c r="G392" s="127"/>
    </row>
    <row r="393" spans="1:7" s="25" customFormat="1">
      <c r="A393" s="126"/>
      <c r="G393" s="127"/>
    </row>
    <row r="394" spans="1:7" s="25" customFormat="1">
      <c r="A394" s="126"/>
      <c r="G394" s="127"/>
    </row>
    <row r="395" spans="1:7" s="25" customFormat="1">
      <c r="A395" s="126"/>
      <c r="G395" s="127"/>
    </row>
    <row r="396" spans="1:7" s="25" customFormat="1">
      <c r="A396" s="126"/>
      <c r="G396" s="127"/>
    </row>
    <row r="397" spans="1:7" s="25" customFormat="1">
      <c r="A397" s="126"/>
      <c r="G397" s="127"/>
    </row>
    <row r="398" spans="1:7" s="25" customFormat="1">
      <c r="A398" s="126"/>
      <c r="G398" s="127"/>
    </row>
    <row r="399" spans="1:7" s="25" customFormat="1">
      <c r="A399" s="126"/>
      <c r="G399" s="127"/>
    </row>
    <row r="400" spans="1:7" s="25" customFormat="1">
      <c r="A400" s="126"/>
      <c r="G400" s="127"/>
    </row>
    <row r="401" spans="1:7" s="25" customFormat="1">
      <c r="A401" s="126"/>
      <c r="G401" s="127"/>
    </row>
    <row r="402" spans="1:7" s="25" customFormat="1">
      <c r="A402" s="126"/>
      <c r="G402" s="127"/>
    </row>
    <row r="403" spans="1:7" s="25" customFormat="1">
      <c r="A403" s="126"/>
      <c r="G403" s="127"/>
    </row>
    <row r="404" spans="1:7" s="25" customFormat="1">
      <c r="A404" s="126"/>
      <c r="G404" s="127"/>
    </row>
    <row r="405" spans="1:7" s="25" customFormat="1">
      <c r="A405" s="126"/>
      <c r="G405" s="127"/>
    </row>
    <row r="406" spans="1:7" s="25" customFormat="1">
      <c r="A406" s="126"/>
      <c r="G406" s="127"/>
    </row>
    <row r="407" spans="1:7" s="25" customFormat="1">
      <c r="A407" s="126"/>
      <c r="G407" s="127"/>
    </row>
    <row r="408" spans="1:7" s="25" customFormat="1">
      <c r="A408" s="126"/>
      <c r="G408" s="127"/>
    </row>
    <row r="409" spans="1:7" s="25" customFormat="1">
      <c r="A409" s="126"/>
      <c r="G409" s="127"/>
    </row>
    <row r="410" spans="1:7" s="25" customFormat="1">
      <c r="A410" s="126"/>
      <c r="G410" s="127"/>
    </row>
    <row r="411" spans="1:7" s="25" customFormat="1">
      <c r="A411" s="126"/>
      <c r="G411" s="127"/>
    </row>
    <row r="412" spans="1:7" s="25" customFormat="1">
      <c r="A412" s="126"/>
      <c r="G412" s="127"/>
    </row>
    <row r="413" spans="1:7" s="25" customFormat="1">
      <c r="A413" s="126"/>
      <c r="G413" s="127"/>
    </row>
    <row r="414" spans="1:7" s="25" customFormat="1">
      <c r="A414" s="126"/>
      <c r="G414" s="127"/>
    </row>
    <row r="415" spans="1:7" s="25" customFormat="1">
      <c r="A415" s="126"/>
      <c r="G415" s="127"/>
    </row>
    <row r="416" spans="1:7" s="25" customFormat="1">
      <c r="A416" s="126"/>
      <c r="G416" s="127"/>
    </row>
    <row r="417" spans="1:7" s="25" customFormat="1">
      <c r="A417" s="126"/>
      <c r="G417" s="127"/>
    </row>
    <row r="418" spans="1:7" s="25" customFormat="1">
      <c r="A418" s="126"/>
      <c r="G418" s="127"/>
    </row>
    <row r="419" spans="1:7" s="25" customFormat="1">
      <c r="A419" s="126"/>
      <c r="G419" s="127"/>
    </row>
    <row r="420" spans="1:7" s="25" customFormat="1">
      <c r="A420" s="126"/>
      <c r="G420" s="127"/>
    </row>
    <row r="421" spans="1:7" s="25" customFormat="1">
      <c r="A421" s="126"/>
      <c r="G421" s="127"/>
    </row>
    <row r="422" spans="1:7" s="25" customFormat="1">
      <c r="A422" s="126"/>
      <c r="G422" s="127"/>
    </row>
    <row r="423" spans="1:7" s="25" customFormat="1">
      <c r="A423" s="126"/>
      <c r="G423" s="127"/>
    </row>
    <row r="424" spans="1:7" s="25" customFormat="1">
      <c r="A424" s="126"/>
      <c r="G424" s="127"/>
    </row>
    <row r="425" spans="1:7" s="25" customFormat="1">
      <c r="A425" s="126"/>
      <c r="G425" s="127"/>
    </row>
    <row r="426" spans="1:7" s="25" customFormat="1">
      <c r="A426" s="126"/>
      <c r="G426" s="127"/>
    </row>
    <row r="427" spans="1:7" s="25" customFormat="1">
      <c r="A427" s="126"/>
      <c r="G427" s="127"/>
    </row>
    <row r="428" spans="1:7" s="25" customFormat="1">
      <c r="A428" s="126"/>
      <c r="G428" s="127"/>
    </row>
    <row r="429" spans="1:7" s="25" customFormat="1">
      <c r="A429" s="126"/>
      <c r="G429" s="127"/>
    </row>
    <row r="430" spans="1:7" s="25" customFormat="1">
      <c r="A430" s="126"/>
      <c r="G430" s="127"/>
    </row>
    <row r="431" spans="1:7" s="25" customFormat="1">
      <c r="A431" s="126"/>
      <c r="G431" s="127"/>
    </row>
    <row r="432" spans="1:7" s="25" customFormat="1">
      <c r="A432" s="126"/>
      <c r="G432" s="127"/>
    </row>
    <row r="433" spans="1:7" s="25" customFormat="1">
      <c r="A433" s="126"/>
      <c r="G433" s="127"/>
    </row>
    <row r="434" spans="1:7" s="25" customFormat="1">
      <c r="A434" s="126"/>
      <c r="G434" s="127"/>
    </row>
    <row r="435" spans="1:7" s="25" customFormat="1">
      <c r="A435" s="126"/>
      <c r="G435" s="127"/>
    </row>
    <row r="436" spans="1:7" s="25" customFormat="1">
      <c r="A436" s="126"/>
      <c r="G436" s="127"/>
    </row>
    <row r="437" spans="1:7" s="25" customFormat="1">
      <c r="A437" s="126"/>
      <c r="G437" s="127"/>
    </row>
    <row r="438" spans="1:7" s="25" customFormat="1">
      <c r="A438" s="126"/>
      <c r="G438" s="127"/>
    </row>
    <row r="439" spans="1:7" s="25" customFormat="1">
      <c r="A439" s="126"/>
      <c r="G439" s="127"/>
    </row>
    <row r="440" spans="1:7" s="25" customFormat="1">
      <c r="A440" s="126"/>
      <c r="G440" s="127"/>
    </row>
    <row r="441" spans="1:7" s="25" customFormat="1">
      <c r="A441" s="126"/>
      <c r="G441" s="127"/>
    </row>
    <row r="442" spans="1:7" s="25" customFormat="1">
      <c r="A442" s="126"/>
      <c r="G442" s="127"/>
    </row>
    <row r="443" spans="1:7" s="25" customFormat="1">
      <c r="A443" s="126"/>
      <c r="G443" s="127"/>
    </row>
    <row r="444" spans="1:7" s="25" customFormat="1">
      <c r="A444" s="126"/>
      <c r="G444" s="127"/>
    </row>
    <row r="445" spans="1:7" s="25" customFormat="1">
      <c r="A445" s="126"/>
      <c r="G445" s="127"/>
    </row>
    <row r="446" spans="1:7" s="25" customFormat="1">
      <c r="A446" s="126"/>
      <c r="G446" s="127"/>
    </row>
    <row r="447" spans="1:7" s="25" customFormat="1">
      <c r="A447" s="126"/>
      <c r="G447" s="127"/>
    </row>
    <row r="448" spans="1:7" s="25" customFormat="1">
      <c r="A448" s="126"/>
      <c r="G448" s="127"/>
    </row>
    <row r="449" spans="1:7" s="25" customFormat="1">
      <c r="A449" s="126"/>
      <c r="G449" s="127"/>
    </row>
    <row r="450" spans="1:7" s="25" customFormat="1">
      <c r="A450" s="126"/>
      <c r="G450" s="127"/>
    </row>
    <row r="451" spans="1:7" s="25" customFormat="1">
      <c r="A451" s="126"/>
      <c r="G451" s="127"/>
    </row>
    <row r="452" spans="1:7" s="25" customFormat="1">
      <c r="A452" s="126"/>
      <c r="G452" s="127"/>
    </row>
    <row r="453" spans="1:7" s="25" customFormat="1">
      <c r="A453" s="126"/>
      <c r="G453" s="127"/>
    </row>
    <row r="454" spans="1:7" s="25" customFormat="1">
      <c r="A454" s="126"/>
      <c r="G454" s="127"/>
    </row>
    <row r="455" spans="1:7" s="25" customFormat="1">
      <c r="A455" s="126"/>
      <c r="G455" s="127"/>
    </row>
    <row r="456" spans="1:7" s="25" customFormat="1">
      <c r="A456" s="126"/>
      <c r="G456" s="127"/>
    </row>
    <row r="457" spans="1:7" s="25" customFormat="1">
      <c r="A457" s="126"/>
      <c r="G457" s="127"/>
    </row>
    <row r="458" spans="1:7" s="25" customFormat="1">
      <c r="A458" s="126"/>
      <c r="G458" s="127"/>
    </row>
    <row r="459" spans="1:7" s="25" customFormat="1">
      <c r="A459" s="126"/>
      <c r="G459" s="127"/>
    </row>
    <row r="460" spans="1:7" s="25" customFormat="1">
      <c r="A460" s="126"/>
      <c r="G460" s="127"/>
    </row>
    <row r="461" spans="1:7" s="25" customFormat="1">
      <c r="A461" s="126"/>
      <c r="G461" s="127"/>
    </row>
    <row r="462" spans="1:7" s="25" customFormat="1">
      <c r="A462" s="126"/>
      <c r="G462" s="127"/>
    </row>
    <row r="463" spans="1:7" s="25" customFormat="1">
      <c r="A463" s="126"/>
      <c r="G463" s="127"/>
    </row>
    <row r="464" spans="1:7" s="25" customFormat="1">
      <c r="A464" s="126"/>
      <c r="G464" s="127"/>
    </row>
    <row r="465" spans="1:7" s="25" customFormat="1">
      <c r="A465" s="126"/>
      <c r="G465" s="127"/>
    </row>
    <row r="466" spans="1:7" s="25" customFormat="1">
      <c r="A466" s="126"/>
      <c r="G466" s="127"/>
    </row>
    <row r="467" spans="1:7" s="25" customFormat="1">
      <c r="A467" s="126"/>
      <c r="G467" s="127"/>
    </row>
    <row r="468" spans="1:7" s="25" customFormat="1">
      <c r="A468" s="126"/>
      <c r="G468" s="127"/>
    </row>
    <row r="469" spans="1:7" s="25" customFormat="1">
      <c r="A469" s="126"/>
      <c r="G469" s="127"/>
    </row>
    <row r="470" spans="1:7" s="25" customFormat="1">
      <c r="A470" s="126"/>
      <c r="G470" s="127"/>
    </row>
    <row r="471" spans="1:7" s="25" customFormat="1">
      <c r="A471" s="126"/>
      <c r="G471" s="127"/>
    </row>
    <row r="472" spans="1:7" s="25" customFormat="1">
      <c r="A472" s="126"/>
      <c r="G472" s="127"/>
    </row>
    <row r="473" spans="1:7" s="25" customFormat="1">
      <c r="A473" s="126"/>
      <c r="G473" s="127"/>
    </row>
    <row r="474" spans="1:7" s="25" customFormat="1">
      <c r="A474" s="126"/>
      <c r="G474" s="127"/>
    </row>
    <row r="475" spans="1:7" s="25" customFormat="1">
      <c r="A475" s="126"/>
      <c r="G475" s="127"/>
    </row>
    <row r="476" spans="1:7" s="25" customFormat="1">
      <c r="A476" s="126"/>
      <c r="G476" s="127"/>
    </row>
    <row r="477" spans="1:7" s="25" customFormat="1">
      <c r="A477" s="126"/>
      <c r="G477" s="127"/>
    </row>
    <row r="478" spans="1:7" s="25" customFormat="1">
      <c r="A478" s="126"/>
      <c r="G478" s="127"/>
    </row>
    <row r="479" spans="1:7" s="25" customFormat="1">
      <c r="A479" s="126"/>
      <c r="G479" s="127"/>
    </row>
    <row r="480" spans="1:7" s="25" customFormat="1">
      <c r="A480" s="126"/>
      <c r="G480" s="127"/>
    </row>
    <row r="481" spans="1:7" s="25" customFormat="1">
      <c r="A481" s="126"/>
      <c r="G481" s="127"/>
    </row>
    <row r="482" spans="1:7" s="25" customFormat="1">
      <c r="A482" s="126"/>
      <c r="G482" s="127"/>
    </row>
    <row r="483" spans="1:7" s="25" customFormat="1">
      <c r="A483" s="126"/>
      <c r="G483" s="127"/>
    </row>
    <row r="484" spans="1:7" s="25" customFormat="1">
      <c r="A484" s="126"/>
      <c r="G484" s="127"/>
    </row>
    <row r="485" spans="1:7" s="25" customFormat="1">
      <c r="A485" s="126"/>
      <c r="G485" s="127"/>
    </row>
    <row r="486" spans="1:7" s="25" customFormat="1">
      <c r="A486" s="126"/>
      <c r="G486" s="127"/>
    </row>
    <row r="487" spans="1:7" s="25" customFormat="1">
      <c r="A487" s="126"/>
      <c r="G487" s="127"/>
    </row>
    <row r="488" spans="1:7" s="25" customFormat="1">
      <c r="A488" s="126"/>
      <c r="G488" s="127"/>
    </row>
    <row r="489" spans="1:7" s="25" customFormat="1">
      <c r="A489" s="126"/>
      <c r="G489" s="127"/>
    </row>
    <row r="490" spans="1:7" s="25" customFormat="1">
      <c r="A490" s="126"/>
      <c r="G490" s="127"/>
    </row>
    <row r="491" spans="1:7" s="25" customFormat="1">
      <c r="A491" s="126"/>
      <c r="G491" s="127"/>
    </row>
    <row r="492" spans="1:7" s="25" customFormat="1">
      <c r="A492" s="126"/>
      <c r="G492" s="127"/>
    </row>
    <row r="493" spans="1:7" s="25" customFormat="1">
      <c r="A493" s="126"/>
      <c r="G493" s="127"/>
    </row>
    <row r="494" spans="1:7" s="25" customFormat="1">
      <c r="A494" s="126"/>
      <c r="G494" s="127"/>
    </row>
    <row r="495" spans="1:7" s="25" customFormat="1">
      <c r="A495" s="126"/>
      <c r="G495" s="127"/>
    </row>
    <row r="496" spans="1:7" s="25" customFormat="1">
      <c r="A496" s="126"/>
      <c r="G496" s="127"/>
    </row>
    <row r="497" spans="1:7" s="25" customFormat="1">
      <c r="A497" s="126"/>
      <c r="G497" s="127"/>
    </row>
    <row r="498" spans="1:7" s="25" customFormat="1">
      <c r="A498" s="126"/>
      <c r="G498" s="127"/>
    </row>
    <row r="499" spans="1:7" s="25" customFormat="1">
      <c r="A499" s="51"/>
      <c r="B499"/>
      <c r="C499"/>
      <c r="D499"/>
      <c r="E499"/>
      <c r="F499"/>
      <c r="G499" s="87"/>
    </row>
    <row r="500" spans="1:7" s="25" customFormat="1">
      <c r="A500" s="51"/>
      <c r="B500"/>
      <c r="C500"/>
      <c r="D500"/>
      <c r="E500"/>
      <c r="F500"/>
      <c r="G500" s="87"/>
    </row>
    <row r="501" spans="1:7" s="25" customFormat="1">
      <c r="A501" s="51"/>
      <c r="B501"/>
      <c r="C501"/>
      <c r="D501"/>
      <c r="E501"/>
      <c r="F501"/>
      <c r="G501" s="87"/>
    </row>
    <row r="502" spans="1:7" s="25" customFormat="1">
      <c r="A502" s="51"/>
      <c r="B502"/>
      <c r="C502"/>
      <c r="D502"/>
      <c r="E502"/>
      <c r="F502"/>
      <c r="G502" s="87"/>
    </row>
    <row r="503" spans="1:7" s="25" customFormat="1">
      <c r="A503" s="51"/>
      <c r="B503"/>
      <c r="C503"/>
      <c r="D503"/>
      <c r="E503"/>
      <c r="F503"/>
      <c r="G503" s="87"/>
    </row>
    <row r="504" spans="1:7" s="25" customFormat="1">
      <c r="A504" s="51"/>
      <c r="B504"/>
      <c r="C504"/>
      <c r="D504"/>
      <c r="E504"/>
      <c r="F504"/>
      <c r="G504" s="87"/>
    </row>
    <row r="505" spans="1:7" s="25" customFormat="1">
      <c r="A505" s="51"/>
      <c r="B505"/>
      <c r="C505"/>
      <c r="D505"/>
      <c r="E505"/>
      <c r="F505"/>
      <c r="G505" s="87"/>
    </row>
    <row r="506" spans="1:7" s="25" customFormat="1">
      <c r="A506" s="51"/>
      <c r="B506"/>
      <c r="C506"/>
      <c r="D506"/>
      <c r="E506"/>
      <c r="F506"/>
      <c r="G506" s="87"/>
    </row>
    <row r="507" spans="1:7">
      <c r="A507" s="51"/>
      <c r="F507"/>
      <c r="G507" s="87"/>
    </row>
    <row r="508" spans="1:7">
      <c r="A508" s="51"/>
      <c r="F508"/>
      <c r="G508" s="87"/>
    </row>
    <row r="509" spans="1:7">
      <c r="A509" s="51"/>
      <c r="F509"/>
      <c r="G509" s="87"/>
    </row>
    <row r="510" spans="1:7">
      <c r="A510" s="51"/>
      <c r="F510"/>
      <c r="G510" s="87"/>
    </row>
    <row r="511" spans="1:7">
      <c r="A511" s="51"/>
      <c r="F511"/>
      <c r="G511" s="87"/>
    </row>
    <row r="512" spans="1:7">
      <c r="A512" s="51"/>
      <c r="F512"/>
      <c r="G512" s="87"/>
    </row>
    <row r="513" spans="1:7">
      <c r="A513" s="51"/>
      <c r="F513"/>
      <c r="G513" s="87"/>
    </row>
    <row r="514" spans="1:7">
      <c r="A514" s="51"/>
      <c r="F514"/>
      <c r="G514" s="87"/>
    </row>
    <row r="515" spans="1:7">
      <c r="A515" s="51"/>
      <c r="F515"/>
      <c r="G515" s="87"/>
    </row>
    <row r="516" spans="1:7">
      <c r="A516" s="51"/>
      <c r="F516"/>
      <c r="G516" s="87"/>
    </row>
    <row r="517" spans="1:7">
      <c r="A517" s="51"/>
      <c r="F517"/>
      <c r="G517" s="87"/>
    </row>
    <row r="518" spans="1:7">
      <c r="A518" s="51"/>
      <c r="F518"/>
      <c r="G518" s="87"/>
    </row>
    <row r="519" spans="1:7">
      <c r="A519" s="51"/>
      <c r="F519"/>
      <c r="G519" s="87"/>
    </row>
    <row r="520" spans="1:7">
      <c r="A520" s="51"/>
      <c r="F520"/>
      <c r="G520" s="87"/>
    </row>
    <row r="521" spans="1:7">
      <c r="A521" s="51"/>
      <c r="F521"/>
      <c r="G521" s="87"/>
    </row>
    <row r="522" spans="1:7">
      <c r="A522" s="51"/>
      <c r="F522"/>
      <c r="G522" s="87"/>
    </row>
    <row r="523" spans="1:7">
      <c r="A523" s="51"/>
      <c r="F523"/>
      <c r="G523" s="87"/>
    </row>
    <row r="524" spans="1:7">
      <c r="A524" s="51"/>
      <c r="F524"/>
      <c r="G524" s="87"/>
    </row>
    <row r="525" spans="1:7">
      <c r="A525" s="51"/>
      <c r="F525"/>
      <c r="G525" s="87"/>
    </row>
    <row r="526" spans="1:7">
      <c r="A526" s="51"/>
      <c r="F526"/>
      <c r="G526" s="87"/>
    </row>
    <row r="527" spans="1:7">
      <c r="A527" s="51"/>
      <c r="F527"/>
      <c r="G527" s="87"/>
    </row>
    <row r="528" spans="1:7">
      <c r="A528" s="51"/>
      <c r="F528"/>
      <c r="G528" s="87"/>
    </row>
    <row r="529" spans="1:7">
      <c r="A529" s="51"/>
      <c r="F529"/>
      <c r="G529" s="87"/>
    </row>
    <row r="530" spans="1:7">
      <c r="A530" s="51"/>
      <c r="F530"/>
      <c r="G530" s="87"/>
    </row>
    <row r="531" spans="1:7">
      <c r="A531" s="51"/>
      <c r="F531"/>
      <c r="G531" s="87"/>
    </row>
    <row r="532" spans="1:7">
      <c r="A532" s="51"/>
      <c r="F532"/>
      <c r="G532" s="87"/>
    </row>
    <row r="533" spans="1:7">
      <c r="A533" s="51"/>
      <c r="F533"/>
      <c r="G533" s="87"/>
    </row>
    <row r="534" spans="1:7">
      <c r="A534" s="51"/>
      <c r="F534"/>
      <c r="G534" s="87"/>
    </row>
    <row r="535" spans="1:7">
      <c r="A535" s="51"/>
      <c r="F535"/>
      <c r="G535" s="87"/>
    </row>
    <row r="536" spans="1:7">
      <c r="A536" s="51"/>
      <c r="F536"/>
      <c r="G536" s="87"/>
    </row>
    <row r="537" spans="1:7">
      <c r="A537" s="51"/>
      <c r="F537"/>
      <c r="G537" s="87"/>
    </row>
    <row r="538" spans="1:7">
      <c r="A538" s="51"/>
      <c r="F538"/>
      <c r="G538" s="87"/>
    </row>
    <row r="539" spans="1:7">
      <c r="A539" s="51"/>
      <c r="F539"/>
      <c r="G539" s="87"/>
    </row>
    <row r="540" spans="1:7">
      <c r="A540" s="51"/>
      <c r="F540"/>
      <c r="G540" s="87"/>
    </row>
    <row r="541" spans="1:7">
      <c r="A541" s="51"/>
      <c r="F541"/>
      <c r="G541" s="87"/>
    </row>
    <row r="542" spans="1:7">
      <c r="A542" s="51"/>
      <c r="F542"/>
      <c r="G542" s="87"/>
    </row>
    <row r="543" spans="1:7">
      <c r="A543" s="51"/>
      <c r="F543"/>
      <c r="G543" s="87"/>
    </row>
    <row r="544" spans="1:7">
      <c r="A544" s="51"/>
      <c r="F544"/>
      <c r="G544" s="87"/>
    </row>
    <row r="545" spans="1:7">
      <c r="A545" s="51"/>
      <c r="F545"/>
      <c r="G545" s="87"/>
    </row>
    <row r="546" spans="1:7">
      <c r="A546" s="51"/>
      <c r="F546"/>
      <c r="G546" s="87"/>
    </row>
    <row r="547" spans="1:7">
      <c r="A547" s="51"/>
      <c r="F547"/>
      <c r="G547" s="87"/>
    </row>
    <row r="548" spans="1:7">
      <c r="A548" s="51"/>
      <c r="F548"/>
      <c r="G548" s="87"/>
    </row>
    <row r="549" spans="1:7">
      <c r="A549" s="51"/>
      <c r="F549"/>
      <c r="G549" s="87"/>
    </row>
    <row r="550" spans="1:7">
      <c r="A550" s="51"/>
      <c r="F550"/>
      <c r="G550" s="87"/>
    </row>
    <row r="551" spans="1:7">
      <c r="A551" s="51"/>
      <c r="F551"/>
      <c r="G551" s="87"/>
    </row>
    <row r="552" spans="1:7">
      <c r="A552" s="51"/>
      <c r="F552"/>
      <c r="G552" s="87"/>
    </row>
    <row r="553" spans="1:7">
      <c r="A553" s="51"/>
      <c r="F553"/>
      <c r="G553" s="87"/>
    </row>
    <row r="554" spans="1:7">
      <c r="A554" s="51"/>
      <c r="F554"/>
      <c r="G554" s="87"/>
    </row>
    <row r="555" spans="1:7">
      <c r="A555" s="51"/>
      <c r="F555"/>
      <c r="G555" s="87"/>
    </row>
    <row r="556" spans="1:7">
      <c r="A556" s="51"/>
      <c r="F556"/>
      <c r="G556" s="87"/>
    </row>
    <row r="557" spans="1:7">
      <c r="A557" s="51"/>
      <c r="F557"/>
      <c r="G557" s="87"/>
    </row>
    <row r="558" spans="1:7">
      <c r="A558" s="51"/>
      <c r="F558"/>
      <c r="G558" s="87"/>
    </row>
    <row r="559" spans="1:7">
      <c r="A559" s="51"/>
      <c r="F559"/>
      <c r="G559" s="87"/>
    </row>
    <row r="560" spans="1:7">
      <c r="A560" s="51"/>
      <c r="F560"/>
      <c r="G560" s="87"/>
    </row>
    <row r="561" spans="1:7">
      <c r="A561" s="51"/>
      <c r="F561"/>
      <c r="G561" s="87"/>
    </row>
    <row r="562" spans="1:7">
      <c r="A562" s="51"/>
      <c r="F562"/>
      <c r="G562" s="87"/>
    </row>
    <row r="563" spans="1:7">
      <c r="A563" s="51"/>
      <c r="F563"/>
      <c r="G563" s="87"/>
    </row>
    <row r="564" spans="1:7">
      <c r="A564" s="51"/>
      <c r="F564"/>
      <c r="G564" s="87"/>
    </row>
    <row r="565" spans="1:7">
      <c r="A565" s="51"/>
      <c r="F565"/>
      <c r="G565" s="87"/>
    </row>
    <row r="566" spans="1:7">
      <c r="A566" s="51"/>
      <c r="F566"/>
      <c r="G566" s="87"/>
    </row>
    <row r="567" spans="1:7">
      <c r="A567" s="51"/>
      <c r="F567"/>
      <c r="G567" s="87"/>
    </row>
    <row r="568" spans="1:7">
      <c r="A568" s="51"/>
      <c r="F568"/>
      <c r="G568" s="87"/>
    </row>
    <row r="569" spans="1:7">
      <c r="A569" s="51"/>
      <c r="F569"/>
      <c r="G569" s="87"/>
    </row>
    <row r="570" spans="1:7">
      <c r="A570" s="51"/>
      <c r="F570"/>
      <c r="G570" s="87"/>
    </row>
    <row r="571" spans="1:7">
      <c r="A571" s="51"/>
      <c r="F571"/>
      <c r="G571" s="87"/>
    </row>
    <row r="572" spans="1:7">
      <c r="A572" s="51"/>
      <c r="F572"/>
      <c r="G572" s="87"/>
    </row>
    <row r="573" spans="1:7">
      <c r="A573" s="51"/>
      <c r="F573"/>
      <c r="G573" s="87"/>
    </row>
    <row r="574" spans="1:7">
      <c r="A574" s="51"/>
      <c r="F574"/>
      <c r="G574" s="87"/>
    </row>
    <row r="575" spans="1:7">
      <c r="A575" s="51"/>
      <c r="F575"/>
      <c r="G575" s="87"/>
    </row>
    <row r="576" spans="1:7">
      <c r="A576" s="51"/>
      <c r="F576"/>
      <c r="G576" s="87"/>
    </row>
    <row r="577" spans="1:7">
      <c r="A577" s="51"/>
      <c r="F577"/>
      <c r="G577" s="87"/>
    </row>
    <row r="578" spans="1:7">
      <c r="A578" s="51"/>
      <c r="F578"/>
      <c r="G578" s="87"/>
    </row>
    <row r="579" spans="1:7">
      <c r="A579" s="51"/>
      <c r="F579"/>
      <c r="G579" s="87"/>
    </row>
    <row r="580" spans="1:7">
      <c r="A580" s="51"/>
      <c r="F580"/>
      <c r="G580" s="87"/>
    </row>
    <row r="581" spans="1:7">
      <c r="A581" s="51"/>
      <c r="F581"/>
      <c r="G581" s="87"/>
    </row>
    <row r="582" spans="1:7">
      <c r="A582" s="51"/>
      <c r="F582"/>
      <c r="G582" s="87"/>
    </row>
    <row r="583" spans="1:7">
      <c r="A583" s="51"/>
      <c r="F583"/>
      <c r="G583" s="87"/>
    </row>
    <row r="584" spans="1:7">
      <c r="A584" s="51"/>
      <c r="F584"/>
      <c r="G584" s="87"/>
    </row>
    <row r="585" spans="1:7">
      <c r="A585" s="51"/>
      <c r="F585"/>
      <c r="G585" s="87"/>
    </row>
    <row r="586" spans="1:7">
      <c r="A586" s="51"/>
      <c r="F586"/>
      <c r="G586" s="87"/>
    </row>
    <row r="587" spans="1:7">
      <c r="A587" s="51"/>
      <c r="F587"/>
      <c r="G587" s="87"/>
    </row>
    <row r="588" spans="1:7">
      <c r="A588" s="51"/>
      <c r="F588"/>
      <c r="G588" s="87"/>
    </row>
    <row r="589" spans="1:7">
      <c r="A589" s="51"/>
      <c r="F589"/>
      <c r="G589" s="87"/>
    </row>
    <row r="590" spans="1:7">
      <c r="A590" s="51"/>
      <c r="F590"/>
      <c r="G590" s="87"/>
    </row>
    <row r="591" spans="1:7">
      <c r="A591" s="51"/>
      <c r="F591"/>
      <c r="G591" s="87"/>
    </row>
    <row r="592" spans="1:7">
      <c r="A592" s="51"/>
      <c r="F592"/>
      <c r="G592" s="87"/>
    </row>
    <row r="593" spans="1:7">
      <c r="A593" s="51"/>
      <c r="F593"/>
      <c r="G593" s="87"/>
    </row>
    <row r="594" spans="1:7">
      <c r="A594" s="51"/>
      <c r="F594"/>
      <c r="G594" s="87"/>
    </row>
    <row r="595" spans="1:7">
      <c r="A595" s="51"/>
      <c r="F595"/>
      <c r="G595" s="87"/>
    </row>
    <row r="596" spans="1:7">
      <c r="A596" s="51"/>
      <c r="F596"/>
      <c r="G596" s="87"/>
    </row>
    <row r="597" spans="1:7">
      <c r="A597" s="51"/>
      <c r="F597"/>
      <c r="G597" s="87"/>
    </row>
    <row r="598" spans="1:7">
      <c r="A598" s="51"/>
      <c r="F598"/>
      <c r="G598" s="87"/>
    </row>
    <row r="599" spans="1:7">
      <c r="A599" s="51"/>
      <c r="F599"/>
      <c r="G599" s="87"/>
    </row>
    <row r="600" spans="1:7">
      <c r="A600" s="51"/>
      <c r="F600"/>
      <c r="G600" s="87"/>
    </row>
    <row r="601" spans="1:7">
      <c r="A601" s="51"/>
      <c r="F601"/>
      <c r="G601" s="87"/>
    </row>
    <row r="602" spans="1:7">
      <c r="A602" s="51"/>
      <c r="F602"/>
      <c r="G602" s="87"/>
    </row>
    <row r="603" spans="1:7">
      <c r="A603" s="51"/>
      <c r="F603"/>
      <c r="G603" s="87"/>
    </row>
    <row r="604" spans="1:7">
      <c r="A604" s="51"/>
      <c r="F604"/>
      <c r="G604" s="87"/>
    </row>
    <row r="605" spans="1:7">
      <c r="A605" s="51"/>
      <c r="F605"/>
      <c r="G605" s="87"/>
    </row>
    <row r="606" spans="1:7">
      <c r="A606" s="51"/>
      <c r="F606"/>
      <c r="G606" s="87"/>
    </row>
    <row r="607" spans="1:7">
      <c r="A607" s="51"/>
      <c r="F607"/>
      <c r="G607" s="87"/>
    </row>
    <row r="608" spans="1:7">
      <c r="A608" s="51"/>
      <c r="F608"/>
      <c r="G608" s="87"/>
    </row>
    <row r="609" spans="1:7">
      <c r="A609" s="51"/>
      <c r="F609"/>
      <c r="G609" s="87"/>
    </row>
    <row r="610" spans="1:7">
      <c r="A610" s="51"/>
      <c r="F610"/>
      <c r="G610" s="87"/>
    </row>
    <row r="611" spans="1:7">
      <c r="A611" s="51"/>
      <c r="F611"/>
      <c r="G611" s="87"/>
    </row>
    <row r="612" spans="1:7">
      <c r="A612" s="51"/>
      <c r="F612"/>
      <c r="G612" s="87"/>
    </row>
    <row r="613" spans="1:7">
      <c r="A613" s="51"/>
      <c r="F613"/>
      <c r="G613" s="87"/>
    </row>
    <row r="614" spans="1:7">
      <c r="A614" s="51"/>
      <c r="F614"/>
      <c r="G614" s="87"/>
    </row>
    <row r="615" spans="1:7">
      <c r="A615" s="51"/>
      <c r="F615"/>
      <c r="G615" s="87"/>
    </row>
    <row r="616" spans="1:7">
      <c r="A616" s="51"/>
      <c r="F616"/>
      <c r="G616" s="87"/>
    </row>
    <row r="617" spans="1:7">
      <c r="A617" s="51"/>
      <c r="F617"/>
      <c r="G617" s="87"/>
    </row>
    <row r="618" spans="1:7">
      <c r="A618" s="51"/>
      <c r="F618"/>
      <c r="G618" s="87"/>
    </row>
    <row r="619" spans="1:7">
      <c r="A619" s="51"/>
      <c r="F619"/>
      <c r="G619" s="87"/>
    </row>
    <row r="620" spans="1:7">
      <c r="A620" s="51"/>
      <c r="F620"/>
      <c r="G620" s="87"/>
    </row>
    <row r="621" spans="1:7">
      <c r="A621" s="51"/>
      <c r="F621"/>
      <c r="G621" s="87"/>
    </row>
    <row r="622" spans="1:7">
      <c r="A622" s="51"/>
      <c r="F622"/>
      <c r="G622" s="87"/>
    </row>
    <row r="623" spans="1:7">
      <c r="A623" s="51"/>
      <c r="F623"/>
      <c r="G623" s="87"/>
    </row>
    <row r="624" spans="1:7">
      <c r="A624" s="51"/>
      <c r="F624"/>
      <c r="G624" s="87"/>
    </row>
    <row r="625" spans="1:7">
      <c r="A625" s="51"/>
      <c r="F625"/>
      <c r="G625" s="87"/>
    </row>
    <row r="626" spans="1:7">
      <c r="A626" s="51"/>
      <c r="F626"/>
      <c r="G626" s="87"/>
    </row>
    <row r="627" spans="1:7">
      <c r="A627" s="51"/>
      <c r="F627"/>
      <c r="G627" s="87"/>
    </row>
    <row r="628" spans="1:7">
      <c r="A628" s="51"/>
      <c r="F628"/>
      <c r="G628" s="87"/>
    </row>
    <row r="629" spans="1:7">
      <c r="A629" s="51"/>
      <c r="F629"/>
      <c r="G629" s="87"/>
    </row>
    <row r="630" spans="1:7">
      <c r="A630" s="51"/>
      <c r="F630"/>
      <c r="G630" s="87"/>
    </row>
    <row r="631" spans="1:7">
      <c r="A631" s="51"/>
      <c r="F631"/>
      <c r="G631" s="87"/>
    </row>
    <row r="632" spans="1:7">
      <c r="A632" s="51"/>
      <c r="F632"/>
      <c r="G632" s="87"/>
    </row>
    <row r="633" spans="1:7">
      <c r="A633" s="51"/>
      <c r="F633"/>
      <c r="G633" s="87"/>
    </row>
    <row r="634" spans="1:7">
      <c r="A634" s="51"/>
      <c r="F634"/>
      <c r="G634" s="87"/>
    </row>
    <row r="635" spans="1:7">
      <c r="A635" s="51"/>
      <c r="F635"/>
      <c r="G635" s="87"/>
    </row>
    <row r="636" spans="1:7">
      <c r="A636" s="51"/>
      <c r="F636"/>
      <c r="G636" s="87"/>
    </row>
    <row r="637" spans="1:7">
      <c r="A637" s="51"/>
      <c r="F637"/>
      <c r="G637" s="87"/>
    </row>
    <row r="638" spans="1:7">
      <c r="A638" s="51"/>
      <c r="F638"/>
      <c r="G638" s="87"/>
    </row>
    <row r="639" spans="1:7">
      <c r="A639" s="51"/>
      <c r="F639"/>
      <c r="G639" s="87"/>
    </row>
    <row r="640" spans="1:7">
      <c r="A640" s="51"/>
      <c r="F640"/>
      <c r="G640" s="87"/>
    </row>
    <row r="641" spans="1:7">
      <c r="A641" s="51"/>
      <c r="F641"/>
      <c r="G641" s="87"/>
    </row>
    <row r="642" spans="1:7">
      <c r="A642" s="51"/>
      <c r="F642"/>
      <c r="G642" s="87"/>
    </row>
    <row r="643" spans="1:7">
      <c r="A643" s="51"/>
      <c r="F643"/>
      <c r="G643" s="87"/>
    </row>
    <row r="644" spans="1:7">
      <c r="A644" s="51"/>
      <c r="F644"/>
      <c r="G644" s="87"/>
    </row>
    <row r="645" spans="1:7">
      <c r="A645" s="51"/>
      <c r="F645"/>
      <c r="G645" s="87"/>
    </row>
    <row r="646" spans="1:7">
      <c r="A646" s="51"/>
      <c r="F646"/>
      <c r="G646" s="87"/>
    </row>
    <row r="647" spans="1:7">
      <c r="A647" s="51"/>
      <c r="F647"/>
      <c r="G647" s="87"/>
    </row>
    <row r="648" spans="1:7">
      <c r="A648" s="51"/>
      <c r="F648"/>
      <c r="G648" s="87"/>
    </row>
    <row r="649" spans="1:7">
      <c r="A649" s="51"/>
      <c r="F649"/>
      <c r="G649" s="87"/>
    </row>
    <row r="650" spans="1:7">
      <c r="A650" s="51"/>
      <c r="F650"/>
      <c r="G650" s="87"/>
    </row>
    <row r="651" spans="1:7">
      <c r="A651" s="51"/>
      <c r="F651"/>
      <c r="G651" s="87"/>
    </row>
    <row r="652" spans="1:7">
      <c r="A652" s="51"/>
      <c r="F652"/>
      <c r="G652" s="87"/>
    </row>
    <row r="653" spans="1:7">
      <c r="A653" s="51"/>
      <c r="F653"/>
      <c r="G653" s="87"/>
    </row>
    <row r="654" spans="1:7">
      <c r="A654" s="51"/>
      <c r="F654"/>
      <c r="G654" s="87"/>
    </row>
    <row r="655" spans="1:7">
      <c r="A655" s="51"/>
      <c r="F655"/>
      <c r="G655" s="87"/>
    </row>
    <row r="656" spans="1:7">
      <c r="A656" s="51"/>
      <c r="F656"/>
      <c r="G656" s="87"/>
    </row>
    <row r="657" spans="1:7">
      <c r="A657" s="51"/>
      <c r="F657"/>
      <c r="G657" s="87"/>
    </row>
    <row r="658" spans="1:7">
      <c r="A658" s="51"/>
      <c r="F658"/>
      <c r="G658" s="87"/>
    </row>
    <row r="659" spans="1:7">
      <c r="A659" s="51"/>
      <c r="F659"/>
      <c r="G659" s="87"/>
    </row>
    <row r="660" spans="1:7">
      <c r="A660" s="51"/>
      <c r="F660"/>
      <c r="G660" s="87"/>
    </row>
    <row r="661" spans="1:7">
      <c r="A661" s="51"/>
      <c r="F661"/>
      <c r="G661" s="87"/>
    </row>
    <row r="662" spans="1:7">
      <c r="A662" s="51"/>
      <c r="F662"/>
      <c r="G662" s="87"/>
    </row>
    <row r="663" spans="1:7">
      <c r="A663" s="51"/>
      <c r="F663"/>
      <c r="G663" s="87"/>
    </row>
    <row r="664" spans="1:7">
      <c r="A664" s="51"/>
      <c r="F664"/>
      <c r="G664" s="87"/>
    </row>
    <row r="665" spans="1:7">
      <c r="A665" s="51"/>
      <c r="F665"/>
      <c r="G665" s="87"/>
    </row>
    <row r="666" spans="1:7">
      <c r="A666" s="51"/>
      <c r="F666"/>
      <c r="G666" s="87"/>
    </row>
    <row r="667" spans="1:7">
      <c r="A667" s="51"/>
      <c r="F667"/>
      <c r="G667" s="87"/>
    </row>
    <row r="668" spans="1:7">
      <c r="A668" s="51"/>
      <c r="F668"/>
      <c r="G668" s="87"/>
    </row>
    <row r="669" spans="1:7">
      <c r="A669" s="51"/>
      <c r="F669"/>
      <c r="G669" s="87"/>
    </row>
    <row r="670" spans="1:7">
      <c r="A670" s="51"/>
      <c r="F670"/>
      <c r="G670" s="87"/>
    </row>
    <row r="671" spans="1:7">
      <c r="A671" s="51"/>
      <c r="F671"/>
      <c r="G671" s="87"/>
    </row>
    <row r="672" spans="1:7">
      <c r="A672" s="51"/>
      <c r="F672"/>
      <c r="G672" s="87"/>
    </row>
    <row r="673" spans="1:7">
      <c r="A673" s="51"/>
      <c r="F673"/>
      <c r="G673" s="87"/>
    </row>
    <row r="674" spans="1:7">
      <c r="A674" s="51"/>
      <c r="F674"/>
      <c r="G674" s="87"/>
    </row>
    <row r="675" spans="1:7">
      <c r="A675" s="51"/>
      <c r="F675"/>
      <c r="G675" s="87"/>
    </row>
    <row r="676" spans="1:7">
      <c r="A676" s="51"/>
      <c r="F676"/>
      <c r="G676" s="87"/>
    </row>
    <row r="677" spans="1:7">
      <c r="A677" s="51"/>
      <c r="F677"/>
      <c r="G677" s="87"/>
    </row>
    <row r="678" spans="1:7">
      <c r="A678" s="51"/>
      <c r="F678"/>
      <c r="G678" s="87"/>
    </row>
    <row r="679" spans="1:7">
      <c r="A679" s="51"/>
      <c r="F679"/>
      <c r="G679" s="87"/>
    </row>
    <row r="680" spans="1:7">
      <c r="A680" s="51"/>
      <c r="F680"/>
      <c r="G680" s="87"/>
    </row>
    <row r="681" spans="1:7">
      <c r="A681" s="51"/>
      <c r="F681"/>
      <c r="G681" s="87"/>
    </row>
    <row r="682" spans="1:7">
      <c r="A682" s="51"/>
      <c r="F682"/>
      <c r="G682" s="87"/>
    </row>
    <row r="683" spans="1:7">
      <c r="A683" s="51"/>
      <c r="F683"/>
      <c r="G683" s="87"/>
    </row>
    <row r="684" spans="1:7">
      <c r="A684" s="51"/>
      <c r="F684"/>
      <c r="G684" s="87"/>
    </row>
    <row r="685" spans="1:7">
      <c r="A685" s="51"/>
      <c r="F685"/>
      <c r="G685" s="87"/>
    </row>
    <row r="686" spans="1:7">
      <c r="A686" s="51"/>
      <c r="F686"/>
      <c r="G686" s="87"/>
    </row>
    <row r="687" spans="1:7">
      <c r="A687" s="51"/>
      <c r="F687"/>
      <c r="G687" s="87"/>
    </row>
    <row r="688" spans="1:7">
      <c r="A688" s="51"/>
      <c r="F688"/>
      <c r="G688" s="87"/>
    </row>
    <row r="689" spans="1:7">
      <c r="A689" s="51"/>
      <c r="F689"/>
      <c r="G689" s="87"/>
    </row>
    <row r="690" spans="1:7">
      <c r="A690" s="51"/>
      <c r="F690"/>
      <c r="G690" s="87"/>
    </row>
    <row r="691" spans="1:7">
      <c r="A691" s="51"/>
      <c r="F691"/>
      <c r="G691" s="87"/>
    </row>
    <row r="692" spans="1:7">
      <c r="A692" s="51"/>
      <c r="F692"/>
      <c r="G692" s="87"/>
    </row>
    <row r="693" spans="1:7">
      <c r="A693" s="51"/>
      <c r="F693"/>
      <c r="G693" s="87"/>
    </row>
    <row r="694" spans="1:7">
      <c r="A694" s="51"/>
      <c r="F694"/>
      <c r="G694" s="87"/>
    </row>
    <row r="695" spans="1:7">
      <c r="A695" s="51"/>
      <c r="F695"/>
      <c r="G695" s="87"/>
    </row>
    <row r="696" spans="1:7">
      <c r="A696" s="51"/>
      <c r="F696"/>
      <c r="G696" s="87"/>
    </row>
    <row r="697" spans="1:7">
      <c r="A697" s="51"/>
      <c r="F697"/>
      <c r="G697" s="87"/>
    </row>
    <row r="698" spans="1:7">
      <c r="A698" s="51"/>
      <c r="F698"/>
      <c r="G698" s="87"/>
    </row>
    <row r="699" spans="1:7">
      <c r="A699" s="51"/>
      <c r="F699"/>
      <c r="G699" s="87"/>
    </row>
    <row r="700" spans="1:7">
      <c r="A700" s="51"/>
      <c r="F700"/>
      <c r="G700" s="87"/>
    </row>
    <row r="701" spans="1:7">
      <c r="A701" s="51"/>
      <c r="F701"/>
      <c r="G701" s="87"/>
    </row>
    <row r="702" spans="1:7">
      <c r="A702" s="51"/>
      <c r="F702"/>
      <c r="G702" s="87"/>
    </row>
    <row r="703" spans="1:7">
      <c r="A703" s="51"/>
      <c r="F703"/>
      <c r="G703" s="87"/>
    </row>
    <row r="704" spans="1:7">
      <c r="A704" s="51"/>
      <c r="F704"/>
      <c r="G704" s="87"/>
    </row>
    <row r="705" spans="1:7">
      <c r="A705" s="51"/>
      <c r="F705"/>
      <c r="G705" s="87"/>
    </row>
    <row r="706" spans="1:7">
      <c r="A706" s="51"/>
      <c r="F706"/>
      <c r="G706" s="87"/>
    </row>
    <row r="707" spans="1:7">
      <c r="A707" s="51"/>
      <c r="F707"/>
      <c r="G707" s="87"/>
    </row>
    <row r="708" spans="1:7">
      <c r="A708" s="51"/>
      <c r="F708"/>
      <c r="G708" s="87"/>
    </row>
    <row r="709" spans="1:7">
      <c r="A709" s="51"/>
      <c r="F709"/>
      <c r="G709" s="87"/>
    </row>
    <row r="710" spans="1:7">
      <c r="A710" s="51"/>
      <c r="F710"/>
      <c r="G710" s="87"/>
    </row>
    <row r="711" spans="1:7">
      <c r="A711" s="51"/>
      <c r="F711"/>
      <c r="G711" s="87"/>
    </row>
    <row r="712" spans="1:7">
      <c r="A712" s="51"/>
      <c r="F712"/>
      <c r="G712" s="87"/>
    </row>
    <row r="713" spans="1:7">
      <c r="A713" s="51"/>
      <c r="F713"/>
      <c r="G713" s="87"/>
    </row>
    <row r="714" spans="1:7">
      <c r="A714" s="51"/>
      <c r="F714"/>
      <c r="G714" s="87"/>
    </row>
    <row r="715" spans="1:7">
      <c r="A715" s="51"/>
      <c r="F715"/>
      <c r="G715" s="87"/>
    </row>
    <row r="716" spans="1:7">
      <c r="A716" s="51"/>
      <c r="F716"/>
      <c r="G716" s="87"/>
    </row>
    <row r="717" spans="1:7">
      <c r="A717" s="51"/>
      <c r="F717"/>
      <c r="G717" s="87"/>
    </row>
    <row r="718" spans="1:7">
      <c r="A718" s="51"/>
      <c r="F718"/>
      <c r="G718" s="87"/>
    </row>
    <row r="719" spans="1:7">
      <c r="A719" s="51"/>
      <c r="F719"/>
      <c r="G719" s="87"/>
    </row>
    <row r="720" spans="1:7">
      <c r="A720" s="51"/>
      <c r="F720"/>
      <c r="G720" s="87"/>
    </row>
    <row r="721" spans="1:7">
      <c r="A721" s="51"/>
      <c r="F721"/>
      <c r="G721" s="87"/>
    </row>
    <row r="722" spans="1:7">
      <c r="A722" s="51"/>
      <c r="F722"/>
      <c r="G722" s="87"/>
    </row>
    <row r="723" spans="1:7">
      <c r="A723" s="51"/>
      <c r="F723"/>
      <c r="G723" s="87"/>
    </row>
    <row r="724" spans="1:7">
      <c r="A724" s="51"/>
      <c r="F724"/>
      <c r="G724" s="87"/>
    </row>
    <row r="725" spans="1:7">
      <c r="A725" s="51"/>
      <c r="F725"/>
      <c r="G725" s="87"/>
    </row>
    <row r="726" spans="1:7">
      <c r="A726" s="51"/>
      <c r="F726"/>
      <c r="G726" s="87"/>
    </row>
    <row r="727" spans="1:7">
      <c r="A727" s="51"/>
      <c r="F727"/>
      <c r="G727" s="87"/>
    </row>
    <row r="728" spans="1:7">
      <c r="A728" s="51"/>
      <c r="F728"/>
      <c r="G728" s="87"/>
    </row>
    <row r="729" spans="1:7">
      <c r="A729" s="51"/>
      <c r="F729"/>
      <c r="G729" s="87"/>
    </row>
    <row r="730" spans="1:7">
      <c r="A730" s="51"/>
      <c r="F730"/>
      <c r="G730" s="87"/>
    </row>
    <row r="731" spans="1:7">
      <c r="A731" s="51"/>
      <c r="F731"/>
      <c r="G731" s="87"/>
    </row>
    <row r="732" spans="1:7">
      <c r="A732" s="51"/>
      <c r="F732"/>
      <c r="G732" s="87"/>
    </row>
    <row r="733" spans="1:7">
      <c r="A733" s="51"/>
      <c r="F733"/>
      <c r="G733" s="87"/>
    </row>
    <row r="734" spans="1:7">
      <c r="A734" s="51"/>
      <c r="F734"/>
      <c r="G734" s="87"/>
    </row>
    <row r="735" spans="1:7">
      <c r="A735" s="51"/>
      <c r="F735"/>
      <c r="G735" s="87"/>
    </row>
    <row r="736" spans="1:7">
      <c r="A736" s="51"/>
      <c r="F736"/>
      <c r="G736" s="87"/>
    </row>
    <row r="737" spans="1:7">
      <c r="A737" s="51"/>
      <c r="F737"/>
      <c r="G737" s="87"/>
    </row>
    <row r="738" spans="1:7">
      <c r="A738" s="51"/>
      <c r="F738"/>
      <c r="G738" s="87"/>
    </row>
    <row r="739" spans="1:7">
      <c r="A739" s="51"/>
      <c r="F739"/>
      <c r="G739" s="87"/>
    </row>
    <row r="740" spans="1:7">
      <c r="A740" s="51"/>
      <c r="F740"/>
      <c r="G740" s="87"/>
    </row>
    <row r="741" spans="1:7">
      <c r="A741" s="51"/>
      <c r="F741"/>
      <c r="G741" s="87"/>
    </row>
    <row r="742" spans="1:7">
      <c r="A742" s="51"/>
      <c r="F742"/>
      <c r="G742" s="87"/>
    </row>
    <row r="743" spans="1:7">
      <c r="A743" s="51"/>
      <c r="F743"/>
      <c r="G743" s="87"/>
    </row>
    <row r="744" spans="1:7">
      <c r="A744" s="51"/>
      <c r="F744"/>
      <c r="G744" s="87"/>
    </row>
    <row r="745" spans="1:7">
      <c r="A745" s="51"/>
      <c r="F745"/>
      <c r="G745" s="87"/>
    </row>
    <row r="746" spans="1:7">
      <c r="A746" s="51"/>
      <c r="F746"/>
      <c r="G746" s="87"/>
    </row>
    <row r="747" spans="1:7">
      <c r="A747" s="51"/>
      <c r="F747"/>
      <c r="G747" s="87"/>
    </row>
    <row r="748" spans="1:7">
      <c r="A748" s="51"/>
      <c r="F748"/>
      <c r="G748" s="87"/>
    </row>
    <row r="749" spans="1:7">
      <c r="A749" s="51"/>
      <c r="F749"/>
      <c r="G749" s="87"/>
    </row>
    <row r="750" spans="1:7">
      <c r="A750" s="51"/>
      <c r="F750"/>
      <c r="G750" s="87"/>
    </row>
    <row r="751" spans="1:7">
      <c r="A751" s="51"/>
      <c r="F751"/>
      <c r="G751" s="87"/>
    </row>
    <row r="752" spans="1:7">
      <c r="A752" s="51"/>
      <c r="F752"/>
      <c r="G752" s="87"/>
    </row>
    <row r="753" spans="1:7">
      <c r="A753" s="51"/>
      <c r="F753"/>
      <c r="G753" s="87"/>
    </row>
    <row r="754" spans="1:7">
      <c r="A754" s="51"/>
      <c r="F754"/>
      <c r="G754" s="87"/>
    </row>
    <row r="755" spans="1:7">
      <c r="A755" s="51"/>
      <c r="F755"/>
      <c r="G755" s="87"/>
    </row>
    <row r="756" spans="1:7">
      <c r="A756" s="51"/>
      <c r="F756"/>
      <c r="G756" s="87"/>
    </row>
    <row r="757" spans="1:7">
      <c r="A757" s="51"/>
      <c r="F757"/>
      <c r="G757" s="87"/>
    </row>
    <row r="758" spans="1:7">
      <c r="A758" s="51"/>
      <c r="F758"/>
      <c r="G758" s="87"/>
    </row>
    <row r="759" spans="1:7">
      <c r="A759" s="51"/>
      <c r="F759"/>
      <c r="G759" s="87"/>
    </row>
    <row r="760" spans="1:7">
      <c r="A760" s="51"/>
      <c r="F760"/>
      <c r="G760" s="87"/>
    </row>
    <row r="761" spans="1:7">
      <c r="A761" s="51"/>
      <c r="F761"/>
      <c r="G761" s="87"/>
    </row>
    <row r="762" spans="1:7">
      <c r="A762" s="51"/>
      <c r="F762"/>
      <c r="G762" s="87"/>
    </row>
    <row r="763" spans="1:7">
      <c r="A763" s="51"/>
      <c r="F763"/>
      <c r="G763" s="87"/>
    </row>
    <row r="764" spans="1:7">
      <c r="A764" s="51"/>
      <c r="F764"/>
      <c r="G764" s="87"/>
    </row>
    <row r="765" spans="1:7">
      <c r="A765" s="51"/>
      <c r="F765"/>
      <c r="G765" s="87"/>
    </row>
    <row r="766" spans="1:7">
      <c r="A766" s="51"/>
      <c r="F766"/>
      <c r="G766" s="87"/>
    </row>
    <row r="767" spans="1:7">
      <c r="A767" s="51"/>
      <c r="F767"/>
      <c r="G767" s="87"/>
    </row>
    <row r="768" spans="1:7">
      <c r="A768" s="51"/>
      <c r="F768"/>
      <c r="G768" s="87"/>
    </row>
    <row r="769" spans="1:7">
      <c r="A769" s="51"/>
      <c r="F769"/>
      <c r="G769" s="87"/>
    </row>
    <row r="770" spans="1:7">
      <c r="A770" s="51"/>
      <c r="F770"/>
      <c r="G770" s="87"/>
    </row>
    <row r="771" spans="1:7">
      <c r="A771" s="51"/>
      <c r="F771"/>
      <c r="G771" s="87"/>
    </row>
    <row r="772" spans="1:7">
      <c r="A772" s="51"/>
      <c r="F772"/>
      <c r="G772" s="87"/>
    </row>
    <row r="773" spans="1:7">
      <c r="A773" s="51"/>
      <c r="F773"/>
      <c r="G773" s="87"/>
    </row>
    <row r="774" spans="1:7">
      <c r="A774" s="51"/>
      <c r="F774"/>
      <c r="G774" s="87"/>
    </row>
    <row r="775" spans="1:7">
      <c r="A775" s="51"/>
      <c r="F775"/>
      <c r="G775" s="87"/>
    </row>
    <row r="776" spans="1:7">
      <c r="A776" s="51"/>
      <c r="F776"/>
      <c r="G776" s="87"/>
    </row>
    <row r="777" spans="1:7">
      <c r="A777" s="51"/>
      <c r="F777"/>
      <c r="G777" s="87"/>
    </row>
    <row r="778" spans="1:7">
      <c r="A778" s="51"/>
      <c r="F778"/>
      <c r="G778" s="87"/>
    </row>
    <row r="779" spans="1:7">
      <c r="A779" s="51"/>
      <c r="F779"/>
      <c r="G779" s="87"/>
    </row>
    <row r="780" spans="1:7">
      <c r="A780" s="51"/>
      <c r="F780"/>
      <c r="G780" s="87"/>
    </row>
    <row r="781" spans="1:7">
      <c r="A781" s="51"/>
      <c r="F781"/>
      <c r="G781" s="87"/>
    </row>
    <row r="782" spans="1:7">
      <c r="A782" s="51"/>
      <c r="F782"/>
      <c r="G782" s="87"/>
    </row>
    <row r="783" spans="1:7">
      <c r="A783" s="51"/>
      <c r="F783"/>
      <c r="G783" s="87"/>
    </row>
    <row r="784" spans="1:7">
      <c r="A784" s="51"/>
      <c r="F784"/>
      <c r="G784" s="87"/>
    </row>
    <row r="785" spans="1:7">
      <c r="A785" s="51"/>
      <c r="F785"/>
      <c r="G785" s="87"/>
    </row>
    <row r="786" spans="1:7">
      <c r="A786" s="51"/>
      <c r="F786"/>
      <c r="G786" s="87"/>
    </row>
    <row r="787" spans="1:7">
      <c r="A787" s="51"/>
      <c r="F787"/>
      <c r="G787" s="87"/>
    </row>
    <row r="788" spans="1:7">
      <c r="A788" s="51"/>
      <c r="F788"/>
      <c r="G788" s="87"/>
    </row>
    <row r="789" spans="1:7">
      <c r="A789" s="51"/>
      <c r="F789"/>
      <c r="G789" s="87"/>
    </row>
    <row r="790" spans="1:7">
      <c r="A790" s="51"/>
      <c r="F790"/>
      <c r="G790" s="87"/>
    </row>
    <row r="791" spans="1:7">
      <c r="A791" s="51"/>
      <c r="F791"/>
      <c r="G791" s="87"/>
    </row>
    <row r="792" spans="1:7">
      <c r="A792" s="51"/>
      <c r="F792"/>
      <c r="G792" s="87"/>
    </row>
    <row r="793" spans="1:7">
      <c r="A793" s="51"/>
      <c r="F793"/>
      <c r="G793" s="87"/>
    </row>
    <row r="794" spans="1:7">
      <c r="A794" s="51"/>
      <c r="F794"/>
      <c r="G794" s="87"/>
    </row>
    <row r="795" spans="1:7">
      <c r="A795" s="51"/>
      <c r="F795"/>
      <c r="G795" s="87"/>
    </row>
    <row r="796" spans="1:7">
      <c r="A796" s="51"/>
      <c r="F796"/>
      <c r="G796" s="87"/>
    </row>
    <row r="797" spans="1:7">
      <c r="A797" s="51"/>
      <c r="F797"/>
      <c r="G797" s="87"/>
    </row>
    <row r="798" spans="1:7">
      <c r="A798" s="51"/>
      <c r="F798"/>
      <c r="G798" s="87"/>
    </row>
    <row r="799" spans="1:7">
      <c r="A799" s="51"/>
      <c r="F799"/>
      <c r="G799" s="87"/>
    </row>
    <row r="800" spans="1:7">
      <c r="A800" s="51"/>
      <c r="F800"/>
      <c r="G800" s="87"/>
    </row>
    <row r="801" spans="1:7">
      <c r="A801" s="51"/>
      <c r="F801"/>
      <c r="G801" s="87"/>
    </row>
    <row r="802" spans="1:7">
      <c r="A802" s="51"/>
      <c r="F802"/>
      <c r="G802" s="87"/>
    </row>
    <row r="803" spans="1:7">
      <c r="A803" s="51"/>
      <c r="F803"/>
      <c r="G803" s="87"/>
    </row>
    <row r="804" spans="1:7">
      <c r="A804" s="51"/>
      <c r="F804"/>
      <c r="G804" s="87"/>
    </row>
    <row r="805" spans="1:7">
      <c r="A805" s="51"/>
      <c r="F805"/>
      <c r="G805" s="87"/>
    </row>
    <row r="806" spans="1:7">
      <c r="A806" s="51"/>
      <c r="F806"/>
      <c r="G806" s="87"/>
    </row>
    <row r="807" spans="1:7">
      <c r="A807" s="51"/>
      <c r="F807"/>
      <c r="G807" s="87"/>
    </row>
    <row r="808" spans="1:7">
      <c r="A808" s="51"/>
      <c r="F808"/>
      <c r="G808" s="87"/>
    </row>
    <row r="809" spans="1:7">
      <c r="A809" s="51"/>
      <c r="F809"/>
      <c r="G809" s="87"/>
    </row>
    <row r="810" spans="1:7">
      <c r="A810" s="51"/>
      <c r="F810"/>
      <c r="G810" s="87"/>
    </row>
    <row r="811" spans="1:7">
      <c r="A811" s="51"/>
      <c r="F811"/>
      <c r="G811" s="87"/>
    </row>
    <row r="812" spans="1:7">
      <c r="A812" s="51"/>
      <c r="F812"/>
      <c r="G812" s="87"/>
    </row>
    <row r="813" spans="1:7">
      <c r="A813" s="51"/>
      <c r="F813"/>
      <c r="G813" s="87"/>
    </row>
    <row r="814" spans="1:7">
      <c r="A814" s="51"/>
      <c r="F814"/>
      <c r="G814" s="87"/>
    </row>
    <row r="815" spans="1:7">
      <c r="A815" s="51"/>
      <c r="F815"/>
      <c r="G815" s="87"/>
    </row>
    <row r="816" spans="1:7">
      <c r="A816" s="51"/>
      <c r="F816"/>
      <c r="G816" s="87"/>
    </row>
    <row r="817" spans="1:7">
      <c r="A817" s="51"/>
      <c r="F817"/>
      <c r="G817" s="87"/>
    </row>
    <row r="818" spans="1:7">
      <c r="A818" s="51"/>
      <c r="F818"/>
      <c r="G818" s="87"/>
    </row>
    <row r="819" spans="1:7">
      <c r="A819" s="51"/>
      <c r="F819"/>
      <c r="G819" s="87"/>
    </row>
    <row r="820" spans="1:7">
      <c r="A820" s="51"/>
      <c r="F820"/>
      <c r="G820" s="87"/>
    </row>
    <row r="821" spans="1:7">
      <c r="A821" s="51"/>
      <c r="F821"/>
      <c r="G821" s="87"/>
    </row>
    <row r="822" spans="1:7">
      <c r="A822" s="51"/>
      <c r="F822"/>
      <c r="G822" s="87"/>
    </row>
    <row r="823" spans="1:7">
      <c r="A823" s="51"/>
      <c r="F823"/>
      <c r="G823" s="87"/>
    </row>
    <row r="824" spans="1:7">
      <c r="A824" s="51"/>
      <c r="F824"/>
      <c r="G824" s="87"/>
    </row>
    <row r="825" spans="1:7">
      <c r="A825" s="51"/>
      <c r="F825"/>
      <c r="G825" s="87"/>
    </row>
    <row r="826" spans="1:7">
      <c r="A826" s="51"/>
      <c r="F826"/>
      <c r="G826" s="87"/>
    </row>
    <row r="827" spans="1:7">
      <c r="A827" s="51"/>
      <c r="F827"/>
      <c r="G827" s="87"/>
    </row>
    <row r="828" spans="1:7">
      <c r="A828" s="51"/>
      <c r="F828"/>
      <c r="G828" s="87"/>
    </row>
    <row r="829" spans="1:7">
      <c r="A829" s="51"/>
      <c r="F829"/>
      <c r="G829" s="87"/>
    </row>
    <row r="830" spans="1:7">
      <c r="A830" s="51"/>
      <c r="F830"/>
      <c r="G830" s="87"/>
    </row>
    <row r="831" spans="1:7">
      <c r="A831" s="51"/>
      <c r="F831"/>
      <c r="G831" s="87"/>
    </row>
    <row r="832" spans="1:7">
      <c r="A832" s="51"/>
      <c r="F832"/>
      <c r="G832" s="87"/>
    </row>
    <row r="833" spans="1:7">
      <c r="A833" s="51"/>
      <c r="F833"/>
      <c r="G833" s="87"/>
    </row>
    <row r="834" spans="1:7">
      <c r="A834" s="51"/>
      <c r="F834"/>
      <c r="G834" s="87"/>
    </row>
    <row r="835" spans="1:7">
      <c r="A835" s="51"/>
      <c r="F835"/>
      <c r="G835" s="87"/>
    </row>
    <row r="836" spans="1:7">
      <c r="A836" s="51"/>
      <c r="F836"/>
      <c r="G836" s="87"/>
    </row>
    <row r="837" spans="1:7">
      <c r="A837" s="51"/>
      <c r="F837"/>
      <c r="G837" s="87"/>
    </row>
    <row r="838" spans="1:7">
      <c r="A838" s="51"/>
      <c r="F838"/>
      <c r="G838" s="87"/>
    </row>
    <row r="839" spans="1:7">
      <c r="A839" s="51"/>
      <c r="F839"/>
      <c r="G839" s="87"/>
    </row>
    <row r="840" spans="1:7">
      <c r="A840" s="51"/>
      <c r="F840"/>
      <c r="G840" s="87"/>
    </row>
    <row r="841" spans="1:7">
      <c r="A841" s="51"/>
      <c r="F841"/>
      <c r="G841" s="87"/>
    </row>
    <row r="842" spans="1:7">
      <c r="A842" s="51"/>
      <c r="F842"/>
      <c r="G842" s="87"/>
    </row>
    <row r="843" spans="1:7">
      <c r="A843" s="51"/>
      <c r="F843"/>
      <c r="G843" s="87"/>
    </row>
    <row r="844" spans="1:7">
      <c r="A844" s="51"/>
      <c r="F844"/>
      <c r="G844" s="87"/>
    </row>
    <row r="845" spans="1:7">
      <c r="A845" s="51"/>
      <c r="F845"/>
      <c r="G845" s="87"/>
    </row>
    <row r="846" spans="1:7">
      <c r="A846" s="51"/>
      <c r="F846"/>
      <c r="G846" s="87"/>
    </row>
    <row r="847" spans="1:7">
      <c r="A847" s="51"/>
      <c r="F847"/>
      <c r="G847" s="87"/>
    </row>
    <row r="848" spans="1:7">
      <c r="A848" s="51"/>
      <c r="F848"/>
      <c r="G848" s="87"/>
    </row>
    <row r="849" spans="1:7">
      <c r="A849" s="51"/>
      <c r="F849"/>
      <c r="G849" s="87"/>
    </row>
    <row r="850" spans="1:7">
      <c r="A850" s="51"/>
      <c r="F850"/>
      <c r="G850" s="87"/>
    </row>
    <row r="851" spans="1:7">
      <c r="A851" s="51"/>
      <c r="F851"/>
      <c r="G851" s="87"/>
    </row>
    <row r="852" spans="1:7">
      <c r="A852" s="51"/>
      <c r="F852"/>
      <c r="G852" s="87"/>
    </row>
    <row r="853" spans="1:7">
      <c r="A853" s="51"/>
      <c r="F853"/>
      <c r="G853" s="87"/>
    </row>
    <row r="854" spans="1:7">
      <c r="A854" s="51"/>
      <c r="F854"/>
      <c r="G854" s="87"/>
    </row>
    <row r="855" spans="1:7">
      <c r="A855" s="51"/>
      <c r="F855"/>
      <c r="G855" s="87"/>
    </row>
    <row r="856" spans="1:7">
      <c r="A856" s="51"/>
      <c r="F856"/>
      <c r="G856" s="87"/>
    </row>
    <row r="857" spans="1:7">
      <c r="A857" s="51"/>
      <c r="F857"/>
      <c r="G857" s="87"/>
    </row>
    <row r="858" spans="1:7">
      <c r="A858" s="51"/>
      <c r="F858"/>
      <c r="G858" s="87"/>
    </row>
    <row r="859" spans="1:7">
      <c r="A859" s="51"/>
      <c r="F859"/>
      <c r="G859" s="87"/>
    </row>
    <row r="860" spans="1:7">
      <c r="A860" s="51"/>
      <c r="F860"/>
      <c r="G860" s="87"/>
    </row>
    <row r="861" spans="1:7">
      <c r="A861" s="51"/>
      <c r="F861"/>
      <c r="G861" s="87"/>
    </row>
    <row r="862" spans="1:7">
      <c r="A862" s="51"/>
      <c r="F862"/>
      <c r="G862" s="87"/>
    </row>
    <row r="863" spans="1:7">
      <c r="A863" s="51"/>
      <c r="F863"/>
      <c r="G863" s="87"/>
    </row>
    <row r="864" spans="1:7">
      <c r="A864" s="51"/>
      <c r="F864"/>
      <c r="G864" s="87"/>
    </row>
    <row r="865" spans="1:7">
      <c r="A865" s="51"/>
      <c r="F865"/>
      <c r="G865" s="87"/>
    </row>
    <row r="866" spans="1:7">
      <c r="A866" s="51"/>
      <c r="F866"/>
      <c r="G866" s="87"/>
    </row>
    <row r="867" spans="1:7">
      <c r="A867" s="51"/>
      <c r="F867"/>
      <c r="G867" s="87"/>
    </row>
    <row r="868" spans="1:7">
      <c r="A868" s="51"/>
      <c r="F868"/>
      <c r="G868" s="87"/>
    </row>
    <row r="869" spans="1:7">
      <c r="A869" s="51"/>
      <c r="F869"/>
      <c r="G869" s="87"/>
    </row>
    <row r="870" spans="1:7">
      <c r="A870" s="51"/>
      <c r="F870"/>
      <c r="G870" s="87"/>
    </row>
    <row r="871" spans="1:7">
      <c r="A871" s="51"/>
      <c r="F871"/>
      <c r="G871" s="87"/>
    </row>
    <row r="872" spans="1:7">
      <c r="A872" s="51"/>
      <c r="F872"/>
      <c r="G872" s="87"/>
    </row>
    <row r="873" spans="1:7">
      <c r="A873" s="51"/>
      <c r="F873"/>
      <c r="G873" s="87"/>
    </row>
    <row r="874" spans="1:7">
      <c r="A874" s="51"/>
      <c r="F874"/>
      <c r="G874" s="87"/>
    </row>
    <row r="875" spans="1:7">
      <c r="A875" s="51"/>
      <c r="F875"/>
      <c r="G875" s="87"/>
    </row>
    <row r="876" spans="1:7">
      <c r="A876" s="51"/>
      <c r="F876"/>
      <c r="G876" s="87"/>
    </row>
    <row r="877" spans="1:7">
      <c r="A877" s="51"/>
      <c r="F877"/>
      <c r="G877" s="87"/>
    </row>
    <row r="878" spans="1:7">
      <c r="A878" s="51"/>
      <c r="F878"/>
      <c r="G878" s="87"/>
    </row>
    <row r="879" spans="1:7">
      <c r="A879" s="51"/>
      <c r="F879"/>
      <c r="G879" s="87"/>
    </row>
    <row r="880" spans="1:7">
      <c r="A880" s="51"/>
      <c r="F880"/>
      <c r="G880" s="87"/>
    </row>
    <row r="881" spans="1:7">
      <c r="A881" s="51"/>
      <c r="F881"/>
      <c r="G881" s="87"/>
    </row>
    <row r="882" spans="1:7">
      <c r="A882" s="51"/>
      <c r="F882"/>
      <c r="G882" s="87"/>
    </row>
    <row r="883" spans="1:7">
      <c r="A883" s="51"/>
      <c r="F883"/>
      <c r="G883" s="87"/>
    </row>
    <row r="884" spans="1:7">
      <c r="A884" s="51"/>
      <c r="F884"/>
      <c r="G884" s="87"/>
    </row>
    <row r="885" spans="1:7">
      <c r="A885" s="51"/>
      <c r="F885"/>
      <c r="G885" s="87"/>
    </row>
    <row r="886" spans="1:7">
      <c r="A886" s="51"/>
      <c r="F886"/>
      <c r="G886" s="87"/>
    </row>
    <row r="887" spans="1:7">
      <c r="A887" s="51"/>
      <c r="F887"/>
      <c r="G887" s="87"/>
    </row>
    <row r="888" spans="1:7">
      <c r="A888" s="51"/>
      <c r="F888"/>
      <c r="G888" s="87"/>
    </row>
    <row r="889" spans="1:7">
      <c r="A889" s="51"/>
      <c r="F889"/>
      <c r="G889" s="87"/>
    </row>
    <row r="890" spans="1:7">
      <c r="A890" s="51"/>
      <c r="F890"/>
      <c r="G890" s="87"/>
    </row>
    <row r="891" spans="1:7">
      <c r="A891" s="51"/>
      <c r="F891"/>
      <c r="G891" s="87"/>
    </row>
    <row r="892" spans="1:7">
      <c r="A892" s="51"/>
      <c r="F892"/>
      <c r="G892" s="87"/>
    </row>
    <row r="893" spans="1:7">
      <c r="A893" s="51"/>
      <c r="F893"/>
      <c r="G893" s="87"/>
    </row>
    <row r="894" spans="1:7">
      <c r="A894" s="51"/>
      <c r="F894"/>
      <c r="G894" s="87"/>
    </row>
    <row r="895" spans="1:7">
      <c r="A895" s="51"/>
      <c r="F895"/>
      <c r="G895" s="87"/>
    </row>
    <row r="896" spans="1:7">
      <c r="A896" s="51"/>
      <c r="F896"/>
      <c r="G896" s="87"/>
    </row>
    <row r="897" spans="1:7">
      <c r="A897" s="51"/>
      <c r="F897"/>
      <c r="G897" s="87"/>
    </row>
    <row r="898" spans="1:7">
      <c r="A898" s="51"/>
      <c r="F898"/>
      <c r="G898" s="87"/>
    </row>
    <row r="899" spans="1:7">
      <c r="A899" s="51"/>
      <c r="F899"/>
      <c r="G899" s="87"/>
    </row>
    <row r="900" spans="1:7">
      <c r="A900" s="51"/>
      <c r="F900"/>
      <c r="G900" s="87"/>
    </row>
    <row r="901" spans="1:7">
      <c r="A901" s="51"/>
      <c r="F901"/>
      <c r="G901" s="87"/>
    </row>
    <row r="902" spans="1:7">
      <c r="A902" s="51"/>
      <c r="F902"/>
      <c r="G902" s="87"/>
    </row>
    <row r="903" spans="1:7">
      <c r="A903" s="51"/>
      <c r="F903"/>
      <c r="G903" s="87"/>
    </row>
    <row r="904" spans="1:7">
      <c r="A904" s="51"/>
      <c r="F904"/>
      <c r="G904" s="87"/>
    </row>
    <row r="905" spans="1:7">
      <c r="A905" s="51"/>
      <c r="F905"/>
      <c r="G905" s="87"/>
    </row>
    <row r="906" spans="1:7">
      <c r="A906" s="51"/>
      <c r="F906"/>
      <c r="G906" s="87"/>
    </row>
    <row r="907" spans="1:7">
      <c r="A907" s="51"/>
      <c r="F907"/>
      <c r="G907" s="87"/>
    </row>
    <row r="908" spans="1:7">
      <c r="A908" s="51"/>
      <c r="F908"/>
      <c r="G908" s="87"/>
    </row>
    <row r="909" spans="1:7">
      <c r="A909" s="51"/>
      <c r="F909"/>
      <c r="G909" s="87"/>
    </row>
    <row r="910" spans="1:7">
      <c r="A910" s="51"/>
      <c r="F910"/>
      <c r="G910" s="87"/>
    </row>
    <row r="911" spans="1:7">
      <c r="A911" s="51"/>
      <c r="F911"/>
      <c r="G911" s="87"/>
    </row>
    <row r="912" spans="1:7">
      <c r="A912" s="51"/>
      <c r="F912"/>
      <c r="G912" s="87"/>
    </row>
    <row r="913" spans="1:7">
      <c r="A913" s="51"/>
      <c r="F913"/>
      <c r="G913" s="87"/>
    </row>
    <row r="914" spans="1:7">
      <c r="A914" s="51"/>
      <c r="F914"/>
      <c r="G914" s="87"/>
    </row>
    <row r="915" spans="1:7">
      <c r="A915" s="51"/>
      <c r="F915"/>
      <c r="G915" s="87"/>
    </row>
    <row r="916" spans="1:7">
      <c r="A916" s="51"/>
      <c r="F916"/>
      <c r="G916" s="87"/>
    </row>
    <row r="917" spans="1:7">
      <c r="A917" s="51"/>
      <c r="F917"/>
      <c r="G917" s="87"/>
    </row>
    <row r="918" spans="1:7">
      <c r="A918" s="51"/>
      <c r="F918"/>
      <c r="G918" s="87"/>
    </row>
    <row r="919" spans="1:7">
      <c r="A919" s="51"/>
      <c r="F919"/>
      <c r="G919" s="87"/>
    </row>
    <row r="920" spans="1:7">
      <c r="A920" s="51"/>
      <c r="F920"/>
      <c r="G920" s="87"/>
    </row>
    <row r="921" spans="1:7">
      <c r="A921" s="51"/>
      <c r="F921"/>
      <c r="G921" s="87"/>
    </row>
    <row r="922" spans="1:7">
      <c r="A922" s="51"/>
      <c r="F922"/>
      <c r="G922" s="87"/>
    </row>
    <row r="923" spans="1:7">
      <c r="A923" s="51"/>
      <c r="F923"/>
      <c r="G923" s="87"/>
    </row>
    <row r="924" spans="1:7">
      <c r="A924" s="51"/>
      <c r="F924"/>
      <c r="G924" s="87"/>
    </row>
    <row r="925" spans="1:7">
      <c r="A925" s="51"/>
      <c r="F925"/>
      <c r="G925" s="87"/>
    </row>
    <row r="926" spans="1:7">
      <c r="A926" s="51"/>
      <c r="F926"/>
      <c r="G926" s="87"/>
    </row>
    <row r="927" spans="1:7">
      <c r="A927" s="51"/>
      <c r="F927"/>
      <c r="G927" s="87"/>
    </row>
    <row r="928" spans="1:7">
      <c r="A928" s="51"/>
      <c r="F928"/>
      <c r="G928" s="87"/>
    </row>
    <row r="929" spans="1:7">
      <c r="A929" s="51"/>
      <c r="F929"/>
      <c r="G929" s="87"/>
    </row>
    <row r="930" spans="1:7">
      <c r="A930" s="51"/>
      <c r="F930"/>
      <c r="G930" s="87"/>
    </row>
    <row r="931" spans="1:7">
      <c r="A931" s="51"/>
      <c r="F931"/>
      <c r="G931" s="87"/>
    </row>
    <row r="932" spans="1:7">
      <c r="A932" s="51"/>
      <c r="F932"/>
      <c r="G932" s="87"/>
    </row>
    <row r="933" spans="1:7">
      <c r="A933" s="51"/>
      <c r="F933"/>
      <c r="G933" s="87"/>
    </row>
    <row r="934" spans="1:7">
      <c r="A934" s="51"/>
      <c r="F934"/>
      <c r="G934" s="87"/>
    </row>
    <row r="935" spans="1:7">
      <c r="A935" s="51"/>
      <c r="F935"/>
      <c r="G935" s="87"/>
    </row>
    <row r="936" spans="1:7">
      <c r="A936" s="51"/>
      <c r="F936"/>
      <c r="G936" s="87"/>
    </row>
    <row r="937" spans="1:7">
      <c r="A937" s="51"/>
      <c r="F937"/>
      <c r="G937" s="87"/>
    </row>
    <row r="938" spans="1:7">
      <c r="A938" s="51"/>
      <c r="F938"/>
      <c r="G938" s="87"/>
    </row>
    <row r="939" spans="1:7">
      <c r="A939" s="51"/>
      <c r="F939"/>
      <c r="G939" s="87"/>
    </row>
    <row r="940" spans="1:7">
      <c r="A940" s="51"/>
      <c r="F940"/>
      <c r="G940" s="87"/>
    </row>
    <row r="941" spans="1:7">
      <c r="A941" s="51"/>
      <c r="F941"/>
      <c r="G941" s="87"/>
    </row>
    <row r="942" spans="1:7">
      <c r="A942" s="51"/>
      <c r="F942"/>
      <c r="G942" s="87"/>
    </row>
    <row r="943" spans="1:7">
      <c r="A943" s="51"/>
      <c r="F943"/>
      <c r="G943" s="87"/>
    </row>
    <row r="944" spans="1:7">
      <c r="A944" s="51"/>
      <c r="F944"/>
      <c r="G944" s="87"/>
    </row>
    <row r="945" spans="1:7">
      <c r="A945" s="51"/>
      <c r="F945"/>
      <c r="G945" s="87"/>
    </row>
    <row r="946" spans="1:7">
      <c r="A946" s="51"/>
      <c r="F946"/>
      <c r="G946" s="87"/>
    </row>
    <row r="947" spans="1:7">
      <c r="A947" s="51"/>
      <c r="F947"/>
      <c r="G947" s="87"/>
    </row>
    <row r="948" spans="1:7">
      <c r="A948" s="51"/>
      <c r="F948"/>
      <c r="G948" s="87"/>
    </row>
    <row r="949" spans="1:7">
      <c r="A949" s="51"/>
      <c r="F949"/>
      <c r="G949" s="87"/>
    </row>
    <row r="950" spans="1:7">
      <c r="A950" s="51"/>
      <c r="F950"/>
      <c r="G950" s="87"/>
    </row>
    <row r="951" spans="1:7">
      <c r="A951" s="51"/>
      <c r="F951"/>
      <c r="G951" s="87"/>
    </row>
    <row r="952" spans="1:7">
      <c r="A952" s="51"/>
      <c r="F952"/>
      <c r="G952" s="87"/>
    </row>
    <row r="953" spans="1:7">
      <c r="A953" s="51"/>
      <c r="F953"/>
      <c r="G953" s="87"/>
    </row>
    <row r="954" spans="1:7">
      <c r="A954" s="51"/>
      <c r="F954"/>
      <c r="G954" s="87"/>
    </row>
    <row r="955" spans="1:7">
      <c r="A955" s="51"/>
      <c r="F955"/>
      <c r="G955" s="87"/>
    </row>
    <row r="956" spans="1:7">
      <c r="A956" s="51"/>
      <c r="F956"/>
      <c r="G956" s="87"/>
    </row>
    <row r="957" spans="1:7">
      <c r="A957" s="51"/>
      <c r="F957"/>
      <c r="G957" s="87"/>
    </row>
    <row r="958" spans="1:7">
      <c r="A958" s="51"/>
      <c r="F958"/>
      <c r="G958" s="87"/>
    </row>
    <row r="959" spans="1:7">
      <c r="A959" s="51"/>
      <c r="F959"/>
      <c r="G959" s="87"/>
    </row>
    <row r="960" spans="1:7">
      <c r="A960" s="51"/>
      <c r="F960"/>
      <c r="G960" s="87"/>
    </row>
    <row r="961" spans="1:7">
      <c r="A961" s="51"/>
      <c r="F961"/>
      <c r="G961" s="87"/>
    </row>
    <row r="962" spans="1:7">
      <c r="A962" s="51"/>
      <c r="F962"/>
      <c r="G962" s="87"/>
    </row>
    <row r="963" spans="1:7">
      <c r="A963" s="51"/>
      <c r="F963"/>
      <c r="G963" s="87"/>
    </row>
    <row r="964" spans="1:7">
      <c r="A964" s="51"/>
      <c r="F964"/>
      <c r="G964" s="87"/>
    </row>
    <row r="965" spans="1:7">
      <c r="A965" s="51"/>
      <c r="F965"/>
      <c r="G965" s="87"/>
    </row>
    <row r="966" spans="1:7">
      <c r="A966" s="51"/>
      <c r="F966"/>
      <c r="G966" s="87"/>
    </row>
    <row r="967" spans="1:7">
      <c r="A967" s="51"/>
      <c r="F967"/>
      <c r="G967" s="87"/>
    </row>
    <row r="968" spans="1:7">
      <c r="A968" s="51"/>
      <c r="F968"/>
      <c r="G968" s="87"/>
    </row>
    <row r="969" spans="1:7">
      <c r="A969" s="51"/>
      <c r="F969"/>
      <c r="G969" s="87"/>
    </row>
    <row r="970" spans="1:7">
      <c r="A970" s="51"/>
      <c r="F970"/>
      <c r="G970" s="87"/>
    </row>
    <row r="971" spans="1:7">
      <c r="A971" s="51"/>
      <c r="F971"/>
      <c r="G971" s="87"/>
    </row>
    <row r="972" spans="1:7">
      <c r="A972" s="51"/>
      <c r="F972"/>
      <c r="G972" s="87"/>
    </row>
    <row r="973" spans="1:7">
      <c r="A973" s="51"/>
      <c r="F973"/>
      <c r="G973" s="87"/>
    </row>
    <row r="974" spans="1:7">
      <c r="A974" s="51"/>
      <c r="F974"/>
      <c r="G974" s="87"/>
    </row>
    <row r="975" spans="1:7">
      <c r="A975" s="51"/>
      <c r="F975"/>
      <c r="G975" s="87"/>
    </row>
    <row r="976" spans="1:7">
      <c r="A976" s="51"/>
      <c r="F976"/>
      <c r="G976" s="87"/>
    </row>
    <row r="977" spans="1:7">
      <c r="A977" s="51"/>
      <c r="F977"/>
      <c r="G977" s="87"/>
    </row>
    <row r="978" spans="1:7">
      <c r="A978" s="51"/>
      <c r="F978"/>
      <c r="G978" s="87"/>
    </row>
    <row r="979" spans="1:7">
      <c r="A979" s="51"/>
      <c r="F979"/>
      <c r="G979" s="87"/>
    </row>
    <row r="980" spans="1:7">
      <c r="A980" s="51"/>
      <c r="F980"/>
      <c r="G980" s="87"/>
    </row>
    <row r="981" spans="1:7">
      <c r="A981" s="51"/>
      <c r="F981"/>
      <c r="G981" s="87"/>
    </row>
    <row r="982" spans="1:7">
      <c r="A982" s="51"/>
      <c r="F982"/>
      <c r="G982" s="87"/>
    </row>
    <row r="983" spans="1:7">
      <c r="A983" s="51"/>
      <c r="F983"/>
      <c r="G983" s="87"/>
    </row>
    <row r="984" spans="1:7">
      <c r="A984" s="51"/>
      <c r="F984"/>
      <c r="G984" s="87"/>
    </row>
    <row r="985" spans="1:7">
      <c r="A985" s="51"/>
      <c r="F985"/>
      <c r="G985" s="87"/>
    </row>
    <row r="986" spans="1:7">
      <c r="A986" s="51"/>
      <c r="F986"/>
      <c r="G986" s="87"/>
    </row>
    <row r="987" spans="1:7">
      <c r="A987" s="51"/>
      <c r="F987"/>
      <c r="G987" s="87"/>
    </row>
    <row r="988" spans="1:7">
      <c r="A988" s="51"/>
      <c r="F988"/>
      <c r="G988" s="87"/>
    </row>
    <row r="989" spans="1:7">
      <c r="A989" s="51"/>
      <c r="F989"/>
      <c r="G989" s="87"/>
    </row>
    <row r="990" spans="1:7">
      <c r="A990" s="51"/>
      <c r="F990"/>
      <c r="G990" s="87"/>
    </row>
    <row r="991" spans="1:7">
      <c r="A991" s="51"/>
      <c r="F991"/>
      <c r="G991" s="87"/>
    </row>
    <row r="992" spans="1:7">
      <c r="A992" s="51"/>
      <c r="F992"/>
      <c r="G992" s="87"/>
    </row>
    <row r="993" spans="1:7">
      <c r="A993" s="51"/>
      <c r="F993"/>
      <c r="G993" s="87"/>
    </row>
    <row r="994" spans="1:7">
      <c r="A994" s="51"/>
      <c r="F994"/>
      <c r="G994" s="87"/>
    </row>
    <row r="995" spans="1:7">
      <c r="A995" s="51"/>
      <c r="F995"/>
      <c r="G995" s="87"/>
    </row>
    <row r="996" spans="1:7">
      <c r="A996" s="51"/>
      <c r="F996"/>
      <c r="G996" s="87"/>
    </row>
    <row r="997" spans="1:7">
      <c r="A997" s="51"/>
      <c r="F997"/>
      <c r="G997" s="87"/>
    </row>
    <row r="998" spans="1:7">
      <c r="A998" s="51"/>
      <c r="F998"/>
      <c r="G998" s="87"/>
    </row>
    <row r="999" spans="1:7">
      <c r="A999" s="51"/>
      <c r="F999"/>
      <c r="G999" s="87"/>
    </row>
    <row r="1000" spans="1:7">
      <c r="A1000" s="51"/>
      <c r="F1000"/>
      <c r="G1000" s="87"/>
    </row>
    <row r="1001" spans="1:7">
      <c r="A1001" s="51"/>
      <c r="F1001"/>
      <c r="G1001" s="87"/>
    </row>
    <row r="1002" spans="1:7">
      <c r="A1002" s="51"/>
      <c r="F1002"/>
      <c r="G1002" s="87"/>
    </row>
    <row r="1003" spans="1:7">
      <c r="A1003" s="51"/>
      <c r="F1003"/>
      <c r="G1003" s="87"/>
    </row>
    <row r="1004" spans="1:7">
      <c r="A1004" s="51"/>
      <c r="F1004"/>
      <c r="G1004" s="87"/>
    </row>
    <row r="1005" spans="1:7">
      <c r="A1005" s="51"/>
      <c r="F1005"/>
      <c r="G1005" s="87"/>
    </row>
    <row r="1006" spans="1:7">
      <c r="A1006" s="51"/>
      <c r="F1006"/>
      <c r="G1006" s="87"/>
    </row>
    <row r="1007" spans="1:7">
      <c r="A1007" s="51"/>
      <c r="F1007"/>
      <c r="G1007" s="87"/>
    </row>
    <row r="1008" spans="1:7">
      <c r="A1008" s="51"/>
      <c r="F1008"/>
      <c r="G1008" s="87"/>
    </row>
    <row r="1009" spans="1:7">
      <c r="A1009" s="51"/>
      <c r="F1009"/>
      <c r="G1009" s="87"/>
    </row>
    <row r="1010" spans="1:7">
      <c r="A1010" s="51"/>
      <c r="F1010"/>
      <c r="G1010" s="87"/>
    </row>
    <row r="1011" spans="1:7">
      <c r="A1011" s="51"/>
      <c r="F1011"/>
      <c r="G1011" s="87"/>
    </row>
    <row r="1012" spans="1:7">
      <c r="A1012" s="51"/>
      <c r="F1012"/>
      <c r="G1012" s="87"/>
    </row>
    <row r="1013" spans="1:7">
      <c r="A1013" s="51"/>
      <c r="F1013"/>
      <c r="G1013" s="87"/>
    </row>
    <row r="1014" spans="1:7">
      <c r="A1014" s="51"/>
      <c r="F1014"/>
      <c r="G1014" s="87"/>
    </row>
    <row r="1015" spans="1:7">
      <c r="A1015" s="51"/>
      <c r="F1015"/>
      <c r="G1015" s="87"/>
    </row>
    <row r="1016" spans="1:7">
      <c r="A1016" s="51"/>
      <c r="F1016"/>
      <c r="G1016" s="87"/>
    </row>
    <row r="1017" spans="1:7">
      <c r="A1017" s="51"/>
      <c r="F1017"/>
      <c r="G1017" s="87"/>
    </row>
    <row r="1018" spans="1:7">
      <c r="A1018" s="51"/>
      <c r="F1018"/>
      <c r="G1018" s="87"/>
    </row>
    <row r="1019" spans="1:7">
      <c r="A1019" s="51"/>
      <c r="F1019"/>
      <c r="G1019" s="87"/>
    </row>
    <row r="1020" spans="1:7">
      <c r="A1020" s="51"/>
      <c r="F1020"/>
      <c r="G1020" s="87"/>
    </row>
    <row r="1021" spans="1:7">
      <c r="A1021" s="51"/>
      <c r="F1021"/>
      <c r="G1021" s="87"/>
    </row>
    <row r="1022" spans="1:7">
      <c r="A1022" s="51"/>
      <c r="F1022"/>
      <c r="G1022" s="87"/>
    </row>
    <row r="1023" spans="1:7">
      <c r="A1023" s="51"/>
      <c r="F1023"/>
      <c r="G1023" s="87"/>
    </row>
    <row r="1024" spans="1:7">
      <c r="A1024" s="51"/>
      <c r="F1024"/>
      <c r="G1024" s="87"/>
    </row>
    <row r="1025" spans="1:7">
      <c r="A1025" s="51"/>
      <c r="F1025"/>
      <c r="G1025" s="87"/>
    </row>
    <row r="1026" spans="1:7">
      <c r="A1026" s="51"/>
      <c r="F1026"/>
      <c r="G1026" s="87"/>
    </row>
    <row r="1027" spans="1:7">
      <c r="A1027" s="51"/>
      <c r="F1027"/>
      <c r="G1027" s="87"/>
    </row>
    <row r="1028" spans="1:7">
      <c r="A1028" s="51"/>
      <c r="F1028"/>
      <c r="G1028" s="87"/>
    </row>
    <row r="1029" spans="1:7">
      <c r="A1029" s="51"/>
      <c r="F1029"/>
      <c r="G1029" s="87"/>
    </row>
    <row r="1030" spans="1:7">
      <c r="A1030" s="51"/>
      <c r="F1030"/>
      <c r="G1030" s="87"/>
    </row>
    <row r="1031" spans="1:7">
      <c r="A1031" s="51"/>
      <c r="F1031"/>
      <c r="G1031" s="87"/>
    </row>
    <row r="1032" spans="1:7">
      <c r="A1032" s="51"/>
      <c r="F1032"/>
      <c r="G1032" s="87"/>
    </row>
    <row r="1033" spans="1:7">
      <c r="A1033" s="51"/>
      <c r="F1033"/>
      <c r="G1033" s="87"/>
    </row>
    <row r="1034" spans="1:7">
      <c r="A1034" s="51"/>
      <c r="F1034"/>
      <c r="G1034" s="87"/>
    </row>
    <row r="1035" spans="1:7">
      <c r="A1035" s="51"/>
      <c r="F1035"/>
      <c r="G1035" s="87"/>
    </row>
    <row r="1036" spans="1:7">
      <c r="A1036" s="51"/>
      <c r="F1036"/>
      <c r="G1036" s="87"/>
    </row>
    <row r="1037" spans="1:7">
      <c r="A1037" s="51"/>
      <c r="F1037"/>
      <c r="G1037" s="87"/>
    </row>
    <row r="1038" spans="1:7">
      <c r="A1038" s="51"/>
      <c r="F1038"/>
      <c r="G1038" s="87"/>
    </row>
    <row r="1039" spans="1:7">
      <c r="A1039" s="51"/>
      <c r="F1039"/>
      <c r="G1039" s="87"/>
    </row>
    <row r="1040" spans="1:7">
      <c r="A1040" s="51"/>
      <c r="F1040"/>
      <c r="G1040" s="87"/>
    </row>
    <row r="1041" spans="1:7">
      <c r="A1041" s="51"/>
      <c r="F1041"/>
      <c r="G1041" s="87"/>
    </row>
    <row r="1042" spans="1:7">
      <c r="A1042" s="51"/>
      <c r="F1042"/>
      <c r="G1042" s="87"/>
    </row>
    <row r="1043" spans="1:7">
      <c r="A1043" s="51"/>
      <c r="F1043"/>
      <c r="G1043" s="87"/>
    </row>
    <row r="1044" spans="1:7">
      <c r="A1044" s="51"/>
      <c r="F1044"/>
      <c r="G1044" s="87"/>
    </row>
    <row r="1045" spans="1:7">
      <c r="A1045" s="51"/>
      <c r="F1045"/>
      <c r="G1045" s="87"/>
    </row>
    <row r="1046" spans="1:7">
      <c r="A1046" s="51"/>
      <c r="F1046"/>
      <c r="G1046" s="87"/>
    </row>
    <row r="1047" spans="1:7">
      <c r="A1047" s="51"/>
      <c r="F1047"/>
      <c r="G1047" s="87"/>
    </row>
    <row r="1048" spans="1:7">
      <c r="A1048" s="51"/>
      <c r="F1048"/>
      <c r="G1048" s="87"/>
    </row>
    <row r="1049" spans="1:7">
      <c r="A1049" s="51"/>
      <c r="F1049"/>
      <c r="G1049" s="87"/>
    </row>
    <row r="1050" spans="1:7">
      <c r="A1050" s="51"/>
      <c r="F1050"/>
      <c r="G1050" s="87"/>
    </row>
    <row r="1051" spans="1:7">
      <c r="A1051" s="51"/>
      <c r="F1051"/>
      <c r="G1051" s="87"/>
    </row>
    <row r="1052" spans="1:7">
      <c r="A1052" s="51"/>
      <c r="F1052"/>
      <c r="G1052" s="87"/>
    </row>
    <row r="1053" spans="1:7">
      <c r="A1053" s="51"/>
      <c r="F1053"/>
      <c r="G1053" s="87"/>
    </row>
    <row r="1054" spans="1:7">
      <c r="A1054" s="51"/>
      <c r="F1054"/>
      <c r="G1054" s="87"/>
    </row>
    <row r="1055" spans="1:7">
      <c r="A1055" s="51"/>
      <c r="F1055"/>
      <c r="G1055" s="87"/>
    </row>
    <row r="1056" spans="1:7">
      <c r="A1056" s="51"/>
      <c r="F1056"/>
      <c r="G1056" s="87"/>
    </row>
    <row r="1057" spans="1:7">
      <c r="A1057" s="51"/>
      <c r="F1057"/>
      <c r="G1057" s="87"/>
    </row>
    <row r="1058" spans="1:7">
      <c r="A1058" s="51"/>
      <c r="F1058"/>
      <c r="G1058" s="87"/>
    </row>
    <row r="1059" spans="1:7">
      <c r="A1059" s="51"/>
      <c r="F1059"/>
      <c r="G1059" s="87"/>
    </row>
    <row r="1060" spans="1:7">
      <c r="A1060" s="51"/>
      <c r="F1060"/>
      <c r="G1060" s="87"/>
    </row>
    <row r="1061" spans="1:7">
      <c r="A1061" s="51"/>
      <c r="F1061"/>
      <c r="G1061" s="87"/>
    </row>
    <row r="1062" spans="1:7">
      <c r="A1062" s="51"/>
      <c r="F1062"/>
      <c r="G1062" s="87"/>
    </row>
    <row r="1063" spans="1:7">
      <c r="A1063" s="51"/>
      <c r="F1063"/>
      <c r="G1063" s="87"/>
    </row>
    <row r="1064" spans="1:7">
      <c r="A1064" s="51"/>
      <c r="F1064"/>
      <c r="G1064" s="87"/>
    </row>
    <row r="1065" spans="1:7">
      <c r="A1065" s="51"/>
      <c r="F1065"/>
      <c r="G1065" s="87"/>
    </row>
    <row r="1066" spans="1:7">
      <c r="A1066" s="51"/>
      <c r="F1066"/>
      <c r="G1066" s="87"/>
    </row>
    <row r="1067" spans="1:7">
      <c r="A1067" s="51"/>
      <c r="F1067"/>
      <c r="G1067" s="87"/>
    </row>
    <row r="1068" spans="1:7">
      <c r="A1068" s="51"/>
      <c r="F1068"/>
      <c r="G1068" s="87"/>
    </row>
    <row r="1069" spans="1:7">
      <c r="A1069" s="51"/>
      <c r="F1069"/>
      <c r="G1069" s="87"/>
    </row>
    <row r="1070" spans="1:7">
      <c r="A1070" s="51"/>
      <c r="F1070"/>
      <c r="G1070" s="87"/>
    </row>
    <row r="1071" spans="1:7">
      <c r="A1071" s="51"/>
      <c r="F1071"/>
      <c r="G1071" s="87"/>
    </row>
    <row r="1072" spans="1:7">
      <c r="A1072" s="51"/>
      <c r="F1072"/>
      <c r="G1072" s="87"/>
    </row>
    <row r="1073" spans="1:7">
      <c r="A1073" s="51"/>
      <c r="F1073"/>
      <c r="G1073" s="87"/>
    </row>
    <row r="1074" spans="1:7">
      <c r="A1074" s="51"/>
      <c r="F1074"/>
      <c r="G1074" s="87"/>
    </row>
    <row r="1075" spans="1:7">
      <c r="A1075" s="51"/>
      <c r="F1075"/>
      <c r="G1075" s="87"/>
    </row>
    <row r="1076" spans="1:7">
      <c r="A1076" s="51"/>
      <c r="F1076"/>
      <c r="G1076" s="87"/>
    </row>
    <row r="1077" spans="1:7">
      <c r="A1077" s="51"/>
      <c r="F1077"/>
      <c r="G1077" s="87"/>
    </row>
    <row r="1078" spans="1:7">
      <c r="A1078" s="51"/>
      <c r="F1078"/>
      <c r="G1078" s="87"/>
    </row>
    <row r="1079" spans="1:7">
      <c r="A1079" s="51"/>
      <c r="F1079"/>
      <c r="G1079" s="87"/>
    </row>
    <row r="1080" spans="1:7">
      <c r="A1080" s="51"/>
      <c r="F1080"/>
      <c r="G1080" s="87"/>
    </row>
    <row r="1081" spans="1:7">
      <c r="A1081" s="51"/>
      <c r="F1081"/>
      <c r="G1081" s="87"/>
    </row>
    <row r="1082" spans="1:7">
      <c r="A1082" s="51"/>
      <c r="F1082"/>
      <c r="G1082" s="87"/>
    </row>
    <row r="1083" spans="1:7">
      <c r="A1083" s="51"/>
      <c r="F1083"/>
      <c r="G1083" s="87"/>
    </row>
    <row r="1084" spans="1:7">
      <c r="A1084" s="51"/>
      <c r="F1084"/>
      <c r="G1084" s="87"/>
    </row>
    <row r="1085" spans="1:7">
      <c r="A1085" s="51"/>
      <c r="F1085"/>
      <c r="G1085" s="87"/>
    </row>
    <row r="1086" spans="1:7">
      <c r="A1086" s="51"/>
      <c r="F1086"/>
      <c r="G1086" s="87"/>
    </row>
    <row r="1087" spans="1:7">
      <c r="A1087" s="51"/>
      <c r="F1087"/>
      <c r="G1087" s="87"/>
    </row>
    <row r="1088" spans="1:7">
      <c r="A1088" s="51"/>
      <c r="F1088"/>
      <c r="G1088" s="87"/>
    </row>
    <row r="1089" spans="1:7">
      <c r="A1089" s="51"/>
      <c r="F1089"/>
      <c r="G1089" s="87"/>
    </row>
    <row r="1090" spans="1:7">
      <c r="A1090" s="51"/>
      <c r="F1090"/>
      <c r="G1090" s="87"/>
    </row>
    <row r="1091" spans="1:7">
      <c r="A1091" s="51"/>
      <c r="F1091"/>
      <c r="G1091" s="87"/>
    </row>
    <row r="1092" spans="1:7">
      <c r="A1092" s="51"/>
      <c r="F1092"/>
      <c r="G1092" s="87"/>
    </row>
    <row r="1093" spans="1:7">
      <c r="A1093" s="51"/>
      <c r="F1093"/>
      <c r="G1093" s="87"/>
    </row>
    <row r="1094" spans="1:7">
      <c r="A1094" s="51"/>
      <c r="F1094"/>
      <c r="G1094" s="87"/>
    </row>
    <row r="1095" spans="1:7">
      <c r="A1095" s="51"/>
      <c r="F1095"/>
      <c r="G1095" s="87"/>
    </row>
    <row r="1096" spans="1:7">
      <c r="A1096" s="51"/>
      <c r="F1096"/>
      <c r="G1096" s="87"/>
    </row>
    <row r="1097" spans="1:7">
      <c r="A1097" s="51"/>
      <c r="F1097"/>
      <c r="G1097" s="87"/>
    </row>
    <row r="1098" spans="1:7">
      <c r="A1098" s="51"/>
      <c r="F1098"/>
      <c r="G1098" s="87"/>
    </row>
    <row r="1099" spans="1:7">
      <c r="A1099" s="51"/>
      <c r="F1099"/>
      <c r="G1099" s="87"/>
    </row>
    <row r="1100" spans="1:7">
      <c r="A1100" s="51"/>
      <c r="F1100"/>
      <c r="G1100" s="87"/>
    </row>
    <row r="1101" spans="1:7">
      <c r="A1101" s="51"/>
      <c r="F1101"/>
      <c r="G1101" s="87"/>
    </row>
    <row r="1102" spans="1:7">
      <c r="A1102" s="51"/>
      <c r="F1102"/>
      <c r="G1102" s="87"/>
    </row>
    <row r="1103" spans="1:7">
      <c r="A1103" s="51"/>
      <c r="F1103"/>
      <c r="G1103" s="87"/>
    </row>
    <row r="1104" spans="1:7">
      <c r="A1104" s="51"/>
      <c r="F1104"/>
      <c r="G1104" s="87"/>
    </row>
    <row r="1105" spans="1:7">
      <c r="A1105" s="51"/>
      <c r="F1105"/>
      <c r="G1105" s="87"/>
    </row>
    <row r="1106" spans="1:7">
      <c r="A1106" s="51"/>
      <c r="F1106"/>
      <c r="G1106" s="87"/>
    </row>
    <row r="1107" spans="1:7">
      <c r="A1107" s="51"/>
      <c r="F1107"/>
      <c r="G1107" s="87"/>
    </row>
    <row r="1108" spans="1:7">
      <c r="A1108" s="51"/>
      <c r="F1108"/>
      <c r="G1108" s="87"/>
    </row>
    <row r="1109" spans="1:7">
      <c r="A1109" s="51"/>
      <c r="F1109"/>
      <c r="G1109" s="87"/>
    </row>
    <row r="1110" spans="1:7">
      <c r="A1110" s="51"/>
      <c r="F1110"/>
      <c r="G1110" s="87"/>
    </row>
    <row r="1111" spans="1:7">
      <c r="A1111" s="51"/>
      <c r="F1111"/>
      <c r="G1111" s="87"/>
    </row>
    <row r="1112" spans="1:7">
      <c r="A1112" s="51"/>
      <c r="F1112"/>
      <c r="G1112" s="87"/>
    </row>
    <row r="1113" spans="1:7">
      <c r="A1113" s="51"/>
      <c r="F1113"/>
      <c r="G1113" s="87"/>
    </row>
    <row r="1114" spans="1:7">
      <c r="A1114" s="51"/>
      <c r="F1114"/>
      <c r="G1114" s="87"/>
    </row>
    <row r="1115" spans="1:7">
      <c r="A1115" s="51"/>
      <c r="F1115"/>
      <c r="G1115" s="87"/>
    </row>
    <row r="1116" spans="1:7">
      <c r="A1116" s="51"/>
      <c r="F1116"/>
      <c r="G1116" s="87"/>
    </row>
    <row r="1117" spans="1:7">
      <c r="A1117" s="51"/>
      <c r="F1117"/>
      <c r="G1117" s="87"/>
    </row>
    <row r="1118" spans="1:7">
      <c r="A1118" s="51"/>
      <c r="F1118"/>
      <c r="G1118" s="87"/>
    </row>
    <row r="1119" spans="1:7">
      <c r="A1119" s="51"/>
      <c r="F1119"/>
      <c r="G1119" s="87"/>
    </row>
    <row r="1120" spans="1:7">
      <c r="A1120" s="51"/>
      <c r="F1120"/>
      <c r="G1120" s="87"/>
    </row>
    <row r="1121" spans="1:7">
      <c r="A1121" s="51"/>
      <c r="F1121"/>
      <c r="G1121" s="87"/>
    </row>
    <row r="1122" spans="1:7">
      <c r="A1122" s="51"/>
      <c r="F1122"/>
      <c r="G1122" s="87"/>
    </row>
    <row r="1123" spans="1:7">
      <c r="A1123" s="51"/>
      <c r="F1123"/>
      <c r="G1123" s="87"/>
    </row>
    <row r="1124" spans="1:7">
      <c r="A1124" s="51"/>
      <c r="F1124"/>
      <c r="G1124" s="87"/>
    </row>
    <row r="1125" spans="1:7">
      <c r="A1125" s="51"/>
      <c r="F1125"/>
      <c r="G1125" s="87"/>
    </row>
    <row r="1126" spans="1:7">
      <c r="A1126" s="51"/>
      <c r="F1126"/>
      <c r="G1126" s="87"/>
    </row>
    <row r="1127" spans="1:7">
      <c r="A1127" s="51"/>
      <c r="F1127"/>
      <c r="G1127" s="87"/>
    </row>
    <row r="1128" spans="1:7">
      <c r="A1128" s="51"/>
      <c r="F1128"/>
      <c r="G1128" s="87"/>
    </row>
    <row r="1129" spans="1:7">
      <c r="A1129" s="51"/>
      <c r="F1129"/>
      <c r="G1129" s="87"/>
    </row>
    <row r="1130" spans="1:7">
      <c r="A1130" s="51"/>
      <c r="F1130"/>
      <c r="G1130" s="87"/>
    </row>
    <row r="1131" spans="1:7">
      <c r="A1131" s="51"/>
      <c r="F1131"/>
      <c r="G1131" s="87"/>
    </row>
    <row r="1132" spans="1:7">
      <c r="A1132" s="51"/>
      <c r="F1132"/>
      <c r="G1132" s="87"/>
    </row>
    <row r="1133" spans="1:7">
      <c r="A1133" s="51"/>
      <c r="F1133"/>
      <c r="G1133" s="87"/>
    </row>
    <row r="1134" spans="1:7">
      <c r="A1134" s="51"/>
      <c r="F1134"/>
      <c r="G1134" s="87"/>
    </row>
    <row r="1135" spans="1:7">
      <c r="A1135" s="51"/>
      <c r="F1135"/>
      <c r="G1135" s="87"/>
    </row>
    <row r="1136" spans="1:7">
      <c r="A1136" s="51"/>
      <c r="F1136"/>
      <c r="G1136" s="87"/>
    </row>
    <row r="1137" spans="1:7">
      <c r="A1137" s="51"/>
      <c r="F1137"/>
      <c r="G1137" s="87"/>
    </row>
    <row r="1138" spans="1:7">
      <c r="A1138" s="51"/>
      <c r="F1138"/>
      <c r="G1138" s="87"/>
    </row>
    <row r="1139" spans="1:7">
      <c r="A1139" s="51"/>
      <c r="F1139"/>
      <c r="G1139" s="87"/>
    </row>
    <row r="1140" spans="1:7">
      <c r="A1140" s="51"/>
      <c r="F1140"/>
      <c r="G1140" s="87"/>
    </row>
    <row r="1141" spans="1:7">
      <c r="A1141" s="51"/>
      <c r="F1141"/>
      <c r="G1141" s="87"/>
    </row>
    <row r="1142" spans="1:7">
      <c r="A1142" s="51"/>
      <c r="F1142"/>
      <c r="G1142" s="87"/>
    </row>
    <row r="1143" spans="1:7">
      <c r="A1143" s="51"/>
      <c r="F1143"/>
      <c r="G1143" s="87"/>
    </row>
    <row r="1144" spans="1:7">
      <c r="A1144" s="51"/>
      <c r="F1144"/>
      <c r="G1144" s="87"/>
    </row>
    <row r="1145" spans="1:7">
      <c r="A1145" s="51"/>
      <c r="F1145"/>
      <c r="G1145" s="87"/>
    </row>
    <row r="1146" spans="1:7">
      <c r="A1146" s="51"/>
      <c r="F1146"/>
      <c r="G1146" s="87"/>
    </row>
    <row r="1147" spans="1:7">
      <c r="A1147" s="51"/>
      <c r="F1147"/>
      <c r="G1147" s="87"/>
    </row>
    <row r="1148" spans="1:7">
      <c r="A1148" s="51"/>
      <c r="F1148"/>
      <c r="G1148" s="87"/>
    </row>
    <row r="1149" spans="1:7">
      <c r="A1149" s="51"/>
      <c r="F1149"/>
      <c r="G1149" s="87"/>
    </row>
    <row r="1150" spans="1:7">
      <c r="A1150" s="51"/>
      <c r="F1150"/>
      <c r="G1150" s="87"/>
    </row>
    <row r="1151" spans="1:7">
      <c r="A1151" s="51"/>
      <c r="F1151"/>
      <c r="G1151" s="87"/>
    </row>
    <row r="1152" spans="1:7">
      <c r="A1152" s="51"/>
      <c r="F1152"/>
      <c r="G1152" s="87"/>
    </row>
    <row r="1153" spans="1:7">
      <c r="A1153" s="51"/>
      <c r="F1153"/>
      <c r="G1153" s="87"/>
    </row>
    <row r="1154" spans="1:7">
      <c r="A1154" s="51"/>
      <c r="F1154"/>
      <c r="G1154" s="87"/>
    </row>
    <row r="1155" spans="1:7">
      <c r="A1155" s="51"/>
      <c r="F1155"/>
      <c r="G1155" s="87"/>
    </row>
    <row r="1156" spans="1:7">
      <c r="A1156" s="51"/>
      <c r="F1156"/>
      <c r="G1156" s="87"/>
    </row>
    <row r="1157" spans="1:7">
      <c r="A1157" s="51"/>
      <c r="F1157"/>
      <c r="G1157" s="87"/>
    </row>
    <row r="1158" spans="1:7">
      <c r="A1158" s="51"/>
      <c r="F1158"/>
      <c r="G1158" s="87"/>
    </row>
    <row r="1159" spans="1:7">
      <c r="A1159" s="51"/>
      <c r="F1159"/>
      <c r="G1159" s="87"/>
    </row>
    <row r="1160" spans="1:7">
      <c r="A1160" s="51"/>
      <c r="F1160"/>
      <c r="G1160" s="87"/>
    </row>
    <row r="1161" spans="1:7">
      <c r="A1161" s="51"/>
      <c r="F1161"/>
      <c r="G1161" s="87"/>
    </row>
    <row r="1162" spans="1:7">
      <c r="A1162" s="51"/>
      <c r="F1162"/>
      <c r="G1162" s="87"/>
    </row>
    <row r="1163" spans="1:7">
      <c r="A1163" s="51"/>
      <c r="F1163"/>
      <c r="G1163" s="87"/>
    </row>
    <row r="1164" spans="1:7">
      <c r="A1164" s="51"/>
      <c r="F1164"/>
      <c r="G1164" s="87"/>
    </row>
    <row r="1165" spans="1:7">
      <c r="A1165" s="51"/>
      <c r="F1165"/>
      <c r="G1165" s="87"/>
    </row>
    <row r="1166" spans="1:7">
      <c r="A1166" s="51"/>
      <c r="F1166"/>
      <c r="G1166" s="87"/>
    </row>
    <row r="1167" spans="1:7">
      <c r="A1167" s="51"/>
      <c r="F1167"/>
      <c r="G1167" s="87"/>
    </row>
    <row r="1168" spans="1:7">
      <c r="A1168" s="51"/>
      <c r="F1168"/>
      <c r="G1168" s="87"/>
    </row>
    <row r="1169" spans="1:7">
      <c r="A1169" s="51"/>
      <c r="F1169"/>
      <c r="G1169" s="87"/>
    </row>
    <row r="1170" spans="1:7">
      <c r="A1170" s="51"/>
      <c r="F1170"/>
      <c r="G1170" s="87"/>
    </row>
    <row r="1171" spans="1:7">
      <c r="A1171" s="51"/>
      <c r="F1171"/>
      <c r="G1171" s="87"/>
    </row>
    <row r="1172" spans="1:7">
      <c r="A1172" s="51"/>
      <c r="F1172"/>
      <c r="G1172" s="87"/>
    </row>
    <row r="1173" spans="1:7">
      <c r="A1173" s="51"/>
      <c r="F1173"/>
      <c r="G1173" s="87"/>
    </row>
    <row r="1174" spans="1:7">
      <c r="A1174" s="51"/>
      <c r="F1174"/>
      <c r="G1174" s="87"/>
    </row>
    <row r="1175" spans="1:7">
      <c r="A1175" s="51"/>
      <c r="F1175"/>
      <c r="G1175" s="87"/>
    </row>
    <row r="1176" spans="1:7">
      <c r="A1176" s="51"/>
      <c r="F1176"/>
      <c r="G1176" s="87"/>
    </row>
    <row r="1177" spans="1:7">
      <c r="A1177" s="51"/>
      <c r="F1177"/>
      <c r="G1177" s="87"/>
    </row>
    <row r="1178" spans="1:7">
      <c r="A1178" s="51"/>
      <c r="F1178"/>
      <c r="G1178" s="87"/>
    </row>
    <row r="1179" spans="1:7">
      <c r="A1179" s="51"/>
      <c r="F1179"/>
      <c r="G1179" s="87"/>
    </row>
    <row r="1180" spans="1:7">
      <c r="A1180" s="51"/>
      <c r="F1180"/>
      <c r="G1180" s="87"/>
    </row>
    <row r="1181" spans="1:7">
      <c r="A1181" s="51"/>
      <c r="F1181"/>
      <c r="G1181" s="87"/>
    </row>
    <row r="1182" spans="1:7">
      <c r="A1182" s="51"/>
      <c r="F1182"/>
      <c r="G1182" s="87"/>
    </row>
    <row r="1183" spans="1:7">
      <c r="A1183" s="51"/>
      <c r="F1183"/>
      <c r="G1183" s="87"/>
    </row>
    <row r="1184" spans="1:7">
      <c r="A1184" s="51"/>
      <c r="F1184"/>
      <c r="G1184" s="87"/>
    </row>
    <row r="1185" spans="1:7">
      <c r="A1185" s="51"/>
      <c r="F1185"/>
      <c r="G1185" s="87"/>
    </row>
    <row r="1186" spans="1:7">
      <c r="A1186" s="51"/>
      <c r="F1186"/>
      <c r="G1186" s="87"/>
    </row>
    <row r="1187" spans="1:7">
      <c r="A1187" s="51"/>
      <c r="F1187"/>
      <c r="G1187" s="87"/>
    </row>
    <row r="1188" spans="1:7">
      <c r="A1188" s="51"/>
      <c r="F1188"/>
      <c r="G1188" s="87"/>
    </row>
    <row r="1189" spans="1:7">
      <c r="A1189" s="51"/>
      <c r="F1189"/>
      <c r="G1189" s="87"/>
    </row>
    <row r="1190" spans="1:7">
      <c r="A1190" s="51"/>
      <c r="F1190"/>
      <c r="G1190" s="87"/>
    </row>
    <row r="1191" spans="1:7">
      <c r="A1191" s="51"/>
      <c r="F1191"/>
      <c r="G1191" s="87"/>
    </row>
    <row r="1192" spans="1:7">
      <c r="A1192" s="51"/>
      <c r="F1192"/>
      <c r="G1192" s="87"/>
    </row>
    <row r="1193" spans="1:7">
      <c r="A1193" s="51"/>
      <c r="F1193"/>
      <c r="G1193" s="87"/>
    </row>
    <row r="1194" spans="1:7">
      <c r="A1194" s="51"/>
      <c r="F1194"/>
      <c r="G1194" s="87"/>
    </row>
    <row r="1195" spans="1:7">
      <c r="A1195" s="51"/>
      <c r="F1195"/>
      <c r="G1195" s="87"/>
    </row>
    <row r="1196" spans="1:7">
      <c r="A1196" s="51"/>
      <c r="F1196"/>
      <c r="G1196" s="87"/>
    </row>
    <row r="1197" spans="1:7">
      <c r="A1197" s="51"/>
      <c r="F1197"/>
      <c r="G1197" s="87"/>
    </row>
    <row r="1198" spans="1:7">
      <c r="A1198" s="51"/>
      <c r="F1198"/>
      <c r="G1198" s="87"/>
    </row>
    <row r="1199" spans="1:7">
      <c r="A1199" s="51"/>
      <c r="F1199"/>
      <c r="G1199" s="87"/>
    </row>
    <row r="1200" spans="1:7">
      <c r="A1200" s="51"/>
      <c r="F1200"/>
      <c r="G1200" s="87"/>
    </row>
    <row r="1201" spans="1:7">
      <c r="A1201" s="51"/>
      <c r="F1201"/>
      <c r="G1201" s="87"/>
    </row>
    <row r="1202" spans="1:7">
      <c r="A1202" s="51"/>
      <c r="F1202"/>
      <c r="G1202" s="87"/>
    </row>
    <row r="1203" spans="1:7">
      <c r="A1203" s="51"/>
      <c r="F1203"/>
      <c r="G1203" s="87"/>
    </row>
    <row r="1204" spans="1:7">
      <c r="A1204" s="51"/>
      <c r="F1204"/>
      <c r="G1204" s="87"/>
    </row>
    <row r="1205" spans="1:7">
      <c r="A1205" s="51"/>
      <c r="F1205"/>
      <c r="G1205" s="87"/>
    </row>
    <row r="1206" spans="1:7">
      <c r="A1206" s="51"/>
      <c r="F1206"/>
      <c r="G1206" s="87"/>
    </row>
    <row r="1207" spans="1:7">
      <c r="A1207" s="51"/>
      <c r="F1207"/>
      <c r="G1207" s="87"/>
    </row>
    <row r="1208" spans="1:7">
      <c r="A1208" s="51"/>
      <c r="F1208"/>
      <c r="G1208" s="87"/>
    </row>
    <row r="1209" spans="1:7">
      <c r="A1209" s="51"/>
      <c r="F1209"/>
      <c r="G1209" s="87"/>
    </row>
    <row r="1210" spans="1:7">
      <c r="A1210" s="51"/>
      <c r="F1210"/>
      <c r="G1210" s="87"/>
    </row>
    <row r="1211" spans="1:7">
      <c r="A1211" s="51"/>
      <c r="F1211"/>
      <c r="G1211" s="87"/>
    </row>
    <row r="1212" spans="1:7">
      <c r="A1212" s="51"/>
      <c r="F1212"/>
      <c r="G1212" s="87"/>
    </row>
    <row r="1213" spans="1:7">
      <c r="A1213" s="51"/>
      <c r="F1213"/>
      <c r="G1213" s="87"/>
    </row>
    <row r="1214" spans="1:7">
      <c r="A1214" s="51"/>
      <c r="F1214"/>
      <c r="G1214" s="87"/>
    </row>
    <row r="1215" spans="1:7">
      <c r="A1215" s="51"/>
      <c r="F1215"/>
      <c r="G1215" s="87"/>
    </row>
    <row r="1216" spans="1:7">
      <c r="A1216" s="51"/>
      <c r="F1216"/>
      <c r="G1216" s="87"/>
    </row>
    <row r="1217" spans="1:7">
      <c r="A1217" s="51"/>
      <c r="F1217"/>
      <c r="G1217" s="87"/>
    </row>
    <row r="1218" spans="1:7">
      <c r="A1218" s="51"/>
      <c r="F1218"/>
      <c r="G1218" s="87"/>
    </row>
    <row r="1219" spans="1:7">
      <c r="A1219" s="51"/>
      <c r="F1219"/>
      <c r="G1219" s="87"/>
    </row>
    <row r="1220" spans="1:7">
      <c r="A1220" s="51"/>
      <c r="F1220"/>
      <c r="G1220" s="87"/>
    </row>
    <row r="1221" spans="1:7">
      <c r="A1221" s="51"/>
      <c r="F1221"/>
      <c r="G1221" s="87"/>
    </row>
    <row r="1222" spans="1:7">
      <c r="A1222" s="51"/>
      <c r="F1222"/>
      <c r="G1222" s="87"/>
    </row>
    <row r="1223" spans="1:7">
      <c r="A1223" s="51"/>
      <c r="F1223"/>
      <c r="G1223" s="87"/>
    </row>
    <row r="1224" spans="1:7">
      <c r="A1224" s="51"/>
      <c r="F1224"/>
      <c r="G1224" s="87"/>
    </row>
    <row r="1225" spans="1:7">
      <c r="A1225" s="51"/>
      <c r="F1225"/>
      <c r="G1225" s="87"/>
    </row>
    <row r="1226" spans="1:7">
      <c r="A1226" s="51"/>
      <c r="F1226"/>
      <c r="G1226" s="87"/>
    </row>
    <row r="1227" spans="1:7">
      <c r="A1227" s="51"/>
      <c r="F1227"/>
      <c r="G1227" s="87"/>
    </row>
    <row r="1228" spans="1:7">
      <c r="A1228" s="51"/>
      <c r="F1228"/>
      <c r="G1228" s="87"/>
    </row>
    <row r="1229" spans="1:7">
      <c r="A1229" s="51"/>
      <c r="F1229"/>
      <c r="G1229" s="87"/>
    </row>
    <row r="1230" spans="1:7">
      <c r="A1230" s="51"/>
      <c r="F1230"/>
      <c r="G1230" s="87"/>
    </row>
    <row r="1231" spans="1:7">
      <c r="A1231" s="51"/>
      <c r="F1231"/>
      <c r="G1231" s="87"/>
    </row>
    <row r="1232" spans="1:7">
      <c r="A1232" s="51"/>
      <c r="F1232"/>
      <c r="G1232" s="87"/>
    </row>
    <row r="1233" spans="1:7">
      <c r="A1233" s="51"/>
      <c r="F1233"/>
      <c r="G1233" s="87"/>
    </row>
    <row r="1234" spans="1:7">
      <c r="A1234" s="51"/>
      <c r="F1234"/>
      <c r="G1234" s="87"/>
    </row>
    <row r="1235" spans="1:7">
      <c r="A1235" s="51"/>
      <c r="F1235"/>
      <c r="G1235" s="87"/>
    </row>
    <row r="1236" spans="1:7">
      <c r="A1236" s="51"/>
      <c r="F1236"/>
      <c r="G1236" s="87"/>
    </row>
    <row r="1237" spans="1:7">
      <c r="A1237" s="51"/>
      <c r="F1237"/>
      <c r="G1237" s="87"/>
    </row>
    <row r="1238" spans="1:7">
      <c r="A1238" s="51"/>
      <c r="F1238"/>
      <c r="G1238" s="87"/>
    </row>
    <row r="1239" spans="1:7">
      <c r="A1239" s="51"/>
      <c r="F1239"/>
      <c r="G1239" s="87"/>
    </row>
    <row r="1240" spans="1:7">
      <c r="A1240" s="51"/>
      <c r="F1240"/>
      <c r="G1240" s="87"/>
    </row>
    <row r="1241" spans="1:7">
      <c r="A1241" s="51"/>
      <c r="F1241"/>
      <c r="G1241" s="87"/>
    </row>
    <row r="1242" spans="1:7">
      <c r="A1242" s="51"/>
      <c r="F1242"/>
      <c r="G1242" s="87"/>
    </row>
    <row r="1243" spans="1:7">
      <c r="A1243" s="51"/>
      <c r="F1243"/>
      <c r="G1243" s="87"/>
    </row>
    <row r="1244" spans="1:7">
      <c r="A1244" s="51"/>
      <c r="F1244"/>
      <c r="G1244" s="87"/>
    </row>
    <row r="1245" spans="1:7">
      <c r="A1245" s="51"/>
      <c r="F1245"/>
      <c r="G1245" s="87"/>
    </row>
    <row r="1246" spans="1:7">
      <c r="A1246" s="51"/>
      <c r="F1246"/>
      <c r="G1246" s="87"/>
    </row>
    <row r="1247" spans="1:7">
      <c r="A1247" s="51"/>
      <c r="F1247"/>
      <c r="G1247" s="87"/>
    </row>
    <row r="1248" spans="1:7">
      <c r="A1248" s="51"/>
      <c r="F1248"/>
      <c r="G1248" s="87"/>
    </row>
    <row r="1249" spans="1:7">
      <c r="A1249" s="51"/>
      <c r="F1249"/>
      <c r="G1249" s="87"/>
    </row>
    <row r="1250" spans="1:7">
      <c r="A1250" s="51"/>
      <c r="F1250"/>
      <c r="G1250" s="87"/>
    </row>
    <row r="1251" spans="1:7">
      <c r="A1251" s="51"/>
      <c r="F1251"/>
      <c r="G1251" s="87"/>
    </row>
    <row r="1252" spans="1:7">
      <c r="A1252" s="51"/>
      <c r="F1252"/>
      <c r="G1252" s="87"/>
    </row>
    <row r="1253" spans="1:7">
      <c r="A1253" s="51"/>
      <c r="F1253"/>
      <c r="G1253" s="87"/>
    </row>
    <row r="1254" spans="1:7">
      <c r="A1254" s="51"/>
      <c r="F1254"/>
      <c r="G1254" s="87"/>
    </row>
    <row r="1255" spans="1:7">
      <c r="A1255" s="51"/>
      <c r="F1255"/>
      <c r="G1255" s="87"/>
    </row>
    <row r="1256" spans="1:7">
      <c r="A1256" s="51"/>
      <c r="F1256"/>
      <c r="G1256" s="87"/>
    </row>
    <row r="1257" spans="1:7">
      <c r="A1257" s="51"/>
      <c r="F1257"/>
      <c r="G1257" s="87"/>
    </row>
    <row r="1258" spans="1:7">
      <c r="A1258" s="51"/>
      <c r="F1258"/>
      <c r="G1258" s="87"/>
    </row>
    <row r="1259" spans="1:7">
      <c r="A1259" s="51"/>
      <c r="F1259"/>
      <c r="G1259" s="87"/>
    </row>
    <row r="1260" spans="1:7">
      <c r="A1260" s="51"/>
      <c r="F1260"/>
      <c r="G1260" s="87"/>
    </row>
    <row r="1261" spans="1:7">
      <c r="A1261" s="51"/>
      <c r="F1261"/>
      <c r="G1261" s="87"/>
    </row>
    <row r="1262" spans="1:7">
      <c r="A1262" s="51"/>
      <c r="F1262"/>
      <c r="G1262" s="87"/>
    </row>
    <row r="1263" spans="1:7">
      <c r="A1263" s="51"/>
      <c r="F1263"/>
      <c r="G1263" s="87"/>
    </row>
    <row r="1264" spans="1:7">
      <c r="A1264" s="51"/>
      <c r="F1264"/>
      <c r="G1264" s="87"/>
    </row>
    <row r="1265" spans="1:7">
      <c r="A1265" s="51"/>
      <c r="F1265"/>
      <c r="G1265" s="87"/>
    </row>
    <row r="1266" spans="1:7">
      <c r="A1266" s="51"/>
      <c r="F1266"/>
      <c r="G1266" s="87"/>
    </row>
    <row r="1267" spans="1:7">
      <c r="A1267" s="51"/>
      <c r="F1267"/>
      <c r="G1267" s="87"/>
    </row>
    <row r="1268" spans="1:7">
      <c r="A1268" s="51"/>
      <c r="F1268"/>
      <c r="G1268" s="87"/>
    </row>
    <row r="1269" spans="1:7">
      <c r="A1269" s="51"/>
      <c r="F1269"/>
      <c r="G1269" s="87"/>
    </row>
    <row r="1270" spans="1:7">
      <c r="A1270" s="51"/>
      <c r="F1270"/>
      <c r="G1270" s="87"/>
    </row>
    <row r="1271" spans="1:7">
      <c r="A1271" s="51"/>
      <c r="F1271"/>
      <c r="G1271" s="87"/>
    </row>
    <row r="1272" spans="1:7">
      <c r="A1272" s="51"/>
      <c r="F1272"/>
      <c r="G1272" s="87"/>
    </row>
    <row r="1273" spans="1:7">
      <c r="A1273" s="51"/>
      <c r="F1273"/>
      <c r="G1273" s="87"/>
    </row>
    <row r="1274" spans="1:7">
      <c r="A1274" s="51"/>
      <c r="F1274"/>
      <c r="G1274" s="87"/>
    </row>
    <row r="1275" spans="1:7">
      <c r="A1275" s="51"/>
      <c r="F1275"/>
      <c r="G1275" s="87"/>
    </row>
    <row r="1276" spans="1:7">
      <c r="A1276" s="51"/>
      <c r="F1276"/>
      <c r="G1276" s="87"/>
    </row>
    <row r="1277" spans="1:7">
      <c r="A1277" s="51"/>
      <c r="F1277"/>
      <c r="G1277" s="87"/>
    </row>
    <row r="1278" spans="1:7">
      <c r="A1278" s="51"/>
      <c r="F1278"/>
      <c r="G1278" s="87"/>
    </row>
    <row r="1279" spans="1:7">
      <c r="A1279" s="51"/>
      <c r="F1279"/>
      <c r="G1279" s="87"/>
    </row>
    <row r="1280" spans="1:7">
      <c r="A1280" s="51"/>
      <c r="F1280"/>
      <c r="G1280" s="87"/>
    </row>
    <row r="1281" spans="1:7">
      <c r="A1281" s="51"/>
      <c r="F1281"/>
      <c r="G1281" s="87"/>
    </row>
    <row r="1282" spans="1:7">
      <c r="A1282" s="51"/>
      <c r="F1282"/>
      <c r="G1282" s="87"/>
    </row>
    <row r="1283" spans="1:7">
      <c r="A1283" s="51"/>
      <c r="F1283"/>
      <c r="G1283" s="87"/>
    </row>
    <row r="1284" spans="1:7">
      <c r="A1284" s="51"/>
      <c r="F1284"/>
      <c r="G1284" s="87"/>
    </row>
    <row r="1285" spans="1:7">
      <c r="A1285" s="51"/>
      <c r="F1285"/>
      <c r="G1285" s="87"/>
    </row>
    <row r="1286" spans="1:7">
      <c r="A1286" s="51"/>
      <c r="F1286"/>
      <c r="G1286" s="87"/>
    </row>
    <row r="1287" spans="1:7">
      <c r="A1287" s="51"/>
      <c r="F1287"/>
      <c r="G1287" s="87"/>
    </row>
    <row r="1288" spans="1:7">
      <c r="A1288" s="51"/>
      <c r="F1288"/>
      <c r="G1288" s="87"/>
    </row>
    <row r="1289" spans="1:7">
      <c r="A1289" s="51"/>
      <c r="F1289"/>
      <c r="G1289" s="87"/>
    </row>
    <row r="1290" spans="1:7">
      <c r="A1290" s="51"/>
      <c r="F1290"/>
      <c r="G1290" s="87"/>
    </row>
    <row r="1291" spans="1:7">
      <c r="A1291" s="51"/>
      <c r="F1291"/>
      <c r="G1291" s="87"/>
    </row>
    <row r="1292" spans="1:7">
      <c r="A1292" s="51"/>
      <c r="F1292"/>
      <c r="G1292" s="87"/>
    </row>
    <row r="1293" spans="1:7">
      <c r="A1293" s="51"/>
      <c r="F1293"/>
      <c r="G1293" s="87"/>
    </row>
    <row r="1294" spans="1:7">
      <c r="A1294" s="51"/>
      <c r="F1294"/>
      <c r="G1294" s="87"/>
    </row>
    <row r="1295" spans="1:7">
      <c r="A1295" s="51"/>
      <c r="F1295"/>
      <c r="G1295" s="87"/>
    </row>
    <row r="1296" spans="1:7">
      <c r="A1296" s="51"/>
      <c r="F1296"/>
      <c r="G1296" s="87"/>
    </row>
    <row r="1297" spans="1:7">
      <c r="A1297" s="51"/>
      <c r="F1297"/>
      <c r="G1297" s="87"/>
    </row>
    <row r="1298" spans="1:7">
      <c r="A1298" s="51"/>
      <c r="F1298"/>
      <c r="G1298" s="87"/>
    </row>
    <row r="1299" spans="1:7">
      <c r="A1299" s="51"/>
      <c r="F1299"/>
      <c r="G1299" s="87"/>
    </row>
    <row r="1300" spans="1:7">
      <c r="A1300" s="51"/>
      <c r="F1300"/>
      <c r="G1300" s="87"/>
    </row>
    <row r="1301" spans="1:7">
      <c r="A1301" s="51"/>
      <c r="F1301"/>
      <c r="G1301" s="87"/>
    </row>
    <row r="1302" spans="1:7">
      <c r="A1302" s="51"/>
      <c r="F1302"/>
      <c r="G1302" s="87"/>
    </row>
    <row r="1303" spans="1:7">
      <c r="A1303" s="51"/>
      <c r="F1303"/>
      <c r="G1303" s="87"/>
    </row>
    <row r="1304" spans="1:7">
      <c r="A1304" s="51"/>
      <c r="F1304"/>
      <c r="G1304" s="87"/>
    </row>
    <row r="1305" spans="1:7">
      <c r="A1305" s="51"/>
      <c r="F1305"/>
      <c r="G1305" s="87"/>
    </row>
    <row r="1306" spans="1:7">
      <c r="A1306" s="51"/>
      <c r="F1306"/>
      <c r="G1306" s="87"/>
    </row>
    <row r="1307" spans="1:7">
      <c r="A1307" s="51"/>
      <c r="F1307"/>
      <c r="G1307" s="87"/>
    </row>
    <row r="1308" spans="1:7">
      <c r="A1308" s="51"/>
      <c r="F1308"/>
      <c r="G1308" s="87"/>
    </row>
    <row r="1309" spans="1:7">
      <c r="A1309" s="51"/>
      <c r="F1309"/>
      <c r="G1309" s="87"/>
    </row>
    <row r="1310" spans="1:7">
      <c r="A1310" s="51"/>
      <c r="F1310"/>
      <c r="G1310" s="87"/>
    </row>
    <row r="1311" spans="1:7">
      <c r="A1311" s="51"/>
      <c r="F1311"/>
      <c r="G1311" s="87"/>
    </row>
    <row r="1312" spans="1:7">
      <c r="A1312" s="51"/>
      <c r="F1312"/>
      <c r="G1312" s="87"/>
    </row>
    <row r="1313" spans="1:7">
      <c r="A1313" s="51"/>
      <c r="F1313"/>
      <c r="G1313" s="87"/>
    </row>
    <row r="1314" spans="1:7">
      <c r="A1314" s="51"/>
      <c r="F1314"/>
      <c r="G1314" s="87"/>
    </row>
    <row r="1315" spans="1:7">
      <c r="A1315" s="51"/>
      <c r="F1315"/>
      <c r="G1315" s="87"/>
    </row>
    <row r="1316" spans="1:7">
      <c r="A1316" s="51"/>
      <c r="F1316"/>
      <c r="G1316" s="87"/>
    </row>
    <row r="1317" spans="1:7">
      <c r="A1317" s="51"/>
      <c r="F1317"/>
      <c r="G1317" s="87"/>
    </row>
    <row r="1318" spans="1:7">
      <c r="A1318" s="51"/>
      <c r="F1318"/>
      <c r="G1318" s="87"/>
    </row>
    <row r="1319" spans="1:7">
      <c r="A1319" s="51"/>
      <c r="F1319"/>
      <c r="G1319" s="87"/>
    </row>
    <row r="1320" spans="1:7">
      <c r="A1320" s="51"/>
      <c r="F1320"/>
      <c r="G1320" s="87"/>
    </row>
    <row r="1321" spans="1:7">
      <c r="A1321" s="51"/>
      <c r="F1321"/>
      <c r="G1321" s="87"/>
    </row>
    <row r="1322" spans="1:7">
      <c r="A1322" s="51"/>
      <c r="F1322"/>
      <c r="G1322" s="87"/>
    </row>
    <row r="1323" spans="1:7">
      <c r="A1323" s="51"/>
      <c r="F1323"/>
      <c r="G1323" s="87"/>
    </row>
    <row r="1324" spans="1:7">
      <c r="A1324" s="51"/>
      <c r="F1324"/>
      <c r="G1324" s="87"/>
    </row>
    <row r="1325" spans="1:7">
      <c r="A1325" s="51"/>
      <c r="F1325"/>
      <c r="G1325" s="87"/>
    </row>
    <row r="1326" spans="1:7">
      <c r="A1326" s="51"/>
      <c r="F1326"/>
      <c r="G1326" s="87"/>
    </row>
    <row r="1327" spans="1:7">
      <c r="A1327" s="51"/>
      <c r="F1327"/>
      <c r="G1327" s="87"/>
    </row>
    <row r="1328" spans="1:7">
      <c r="A1328" s="51"/>
      <c r="F1328"/>
      <c r="G1328" s="87"/>
    </row>
    <row r="1329" spans="1:7">
      <c r="A1329" s="51"/>
      <c r="F1329"/>
      <c r="G1329" s="87"/>
    </row>
    <row r="1330" spans="1:7">
      <c r="A1330" s="51"/>
      <c r="F1330"/>
      <c r="G1330" s="87"/>
    </row>
    <row r="1331" spans="1:7">
      <c r="A1331" s="51"/>
      <c r="F1331"/>
      <c r="G1331" s="87"/>
    </row>
    <row r="1332" spans="1:7">
      <c r="A1332" s="51"/>
      <c r="F1332"/>
      <c r="G1332" s="87"/>
    </row>
    <row r="1333" spans="1:7">
      <c r="A1333" s="51"/>
      <c r="F1333"/>
      <c r="G1333" s="87"/>
    </row>
    <row r="1334" spans="1:7">
      <c r="A1334" s="51"/>
      <c r="F1334"/>
      <c r="G1334" s="87"/>
    </row>
    <row r="1335" spans="1:7">
      <c r="A1335" s="51"/>
      <c r="F1335"/>
      <c r="G1335" s="87"/>
    </row>
    <row r="1336" spans="1:7">
      <c r="A1336" s="51"/>
      <c r="F1336"/>
      <c r="G1336" s="87"/>
    </row>
    <row r="1337" spans="1:7">
      <c r="A1337" s="51"/>
      <c r="F1337"/>
      <c r="G1337" s="87"/>
    </row>
    <row r="1338" spans="1:7">
      <c r="A1338" s="51"/>
      <c r="F1338"/>
      <c r="G1338" s="87"/>
    </row>
    <row r="1339" spans="1:7">
      <c r="A1339" s="51"/>
      <c r="F1339"/>
      <c r="G1339" s="87"/>
    </row>
    <row r="1340" spans="1:7">
      <c r="A1340" s="51"/>
      <c r="F1340"/>
      <c r="G1340" s="87"/>
    </row>
    <row r="1341" spans="1:7">
      <c r="A1341" s="51"/>
      <c r="F1341"/>
      <c r="G1341" s="87"/>
    </row>
    <row r="1342" spans="1:7">
      <c r="A1342" s="51"/>
      <c r="F1342"/>
      <c r="G1342" s="87"/>
    </row>
    <row r="1343" spans="1:7">
      <c r="A1343" s="51"/>
      <c r="F1343"/>
      <c r="G1343" s="87"/>
    </row>
    <row r="1344" spans="1:7">
      <c r="A1344" s="51"/>
      <c r="F1344"/>
      <c r="G1344" s="87"/>
    </row>
    <row r="1345" spans="1:7">
      <c r="A1345" s="51"/>
      <c r="F1345"/>
      <c r="G1345" s="87"/>
    </row>
    <row r="1346" spans="1:7">
      <c r="A1346" s="51"/>
      <c r="F1346"/>
      <c r="G1346" s="87"/>
    </row>
    <row r="1347" spans="1:7">
      <c r="A1347" s="51"/>
      <c r="F1347"/>
      <c r="G1347" s="87"/>
    </row>
    <row r="1348" spans="1:7">
      <c r="A1348" s="51"/>
      <c r="F1348"/>
      <c r="G1348" s="87"/>
    </row>
    <row r="1349" spans="1:7">
      <c r="A1349" s="51"/>
      <c r="F1349"/>
      <c r="G1349" s="87"/>
    </row>
    <row r="1350" spans="1:7">
      <c r="A1350" s="51"/>
      <c r="F1350"/>
      <c r="G1350" s="87"/>
    </row>
    <row r="1351" spans="1:7">
      <c r="A1351" s="51"/>
      <c r="F1351"/>
      <c r="G1351" s="87"/>
    </row>
    <row r="1352" spans="1:7">
      <c r="A1352" s="51"/>
      <c r="F1352"/>
      <c r="G1352" s="87"/>
    </row>
    <row r="1353" spans="1:7">
      <c r="A1353" s="51"/>
      <c r="F1353"/>
      <c r="G1353" s="87"/>
    </row>
    <row r="1354" spans="1:7">
      <c r="A1354" s="51"/>
      <c r="F1354"/>
      <c r="G1354" s="87"/>
    </row>
    <row r="1355" spans="1:7">
      <c r="A1355" s="51"/>
      <c r="F1355"/>
      <c r="G1355" s="87"/>
    </row>
    <row r="1356" spans="1:7">
      <c r="A1356" s="51"/>
      <c r="F1356"/>
      <c r="G1356" s="87"/>
    </row>
    <row r="1357" spans="1:7">
      <c r="A1357" s="51"/>
      <c r="F1357"/>
      <c r="G1357" s="87"/>
    </row>
    <row r="1358" spans="1:7">
      <c r="A1358" s="51"/>
      <c r="F1358"/>
      <c r="G1358" s="87"/>
    </row>
    <row r="1359" spans="1:7">
      <c r="A1359" s="51"/>
      <c r="F1359"/>
      <c r="G1359" s="87"/>
    </row>
    <row r="1360" spans="1:7">
      <c r="A1360" s="51"/>
      <c r="F1360"/>
      <c r="G1360" s="87"/>
    </row>
    <row r="1361" spans="1:7">
      <c r="A1361" s="51"/>
      <c r="F1361"/>
      <c r="G1361" s="87"/>
    </row>
    <row r="1362" spans="1:7">
      <c r="A1362" s="51"/>
      <c r="F1362"/>
      <c r="G1362" s="87"/>
    </row>
    <row r="1363" spans="1:7">
      <c r="A1363" s="51"/>
      <c r="F1363"/>
      <c r="G1363" s="87"/>
    </row>
    <row r="1364" spans="1:7">
      <c r="A1364" s="51"/>
      <c r="F1364"/>
      <c r="G1364" s="87"/>
    </row>
    <row r="1365" spans="1:7">
      <c r="A1365" s="51"/>
      <c r="F1365"/>
      <c r="G1365" s="87"/>
    </row>
    <row r="1366" spans="1:7">
      <c r="A1366" s="51"/>
      <c r="F1366"/>
      <c r="G1366" s="87"/>
    </row>
    <row r="1367" spans="1:7">
      <c r="A1367" s="51"/>
      <c r="F1367"/>
      <c r="G1367" s="87"/>
    </row>
    <row r="1368" spans="1:7">
      <c r="A1368" s="51"/>
      <c r="F1368"/>
      <c r="G1368" s="87"/>
    </row>
    <row r="1369" spans="1:7">
      <c r="A1369" s="51"/>
      <c r="F1369"/>
      <c r="G1369" s="87"/>
    </row>
    <row r="1370" spans="1:7">
      <c r="A1370" s="51"/>
      <c r="F1370"/>
      <c r="G1370" s="87"/>
    </row>
    <row r="1371" spans="1:7">
      <c r="A1371" s="51"/>
      <c r="F1371"/>
      <c r="G1371" s="87"/>
    </row>
    <row r="1372" spans="1:7">
      <c r="A1372" s="51"/>
      <c r="F1372"/>
      <c r="G1372" s="87"/>
    </row>
    <row r="1373" spans="1:7">
      <c r="A1373" s="51"/>
      <c r="F1373"/>
      <c r="G1373" s="87"/>
    </row>
    <row r="1374" spans="1:7">
      <c r="A1374" s="51"/>
      <c r="F1374"/>
      <c r="G1374" s="87"/>
    </row>
    <row r="1375" spans="1:7">
      <c r="A1375" s="51"/>
      <c r="F1375"/>
      <c r="G1375" s="87"/>
    </row>
    <row r="1376" spans="1:7">
      <c r="A1376" s="51"/>
      <c r="F1376"/>
      <c r="G1376" s="87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18,02,2019թ.</vt:lpstr>
      <vt:lpstr>16.09.2019</vt:lpstr>
      <vt:lpstr>15.11.2019</vt:lpstr>
      <vt:lpstr>25.05.2020</vt:lpstr>
      <vt:lpstr>14.09.2020</vt:lpstr>
      <vt:lpstr>25.09.2020</vt:lpstr>
      <vt:lpstr>03.11.2020</vt:lpstr>
      <vt:lpstr>18.12.2020</vt:lpstr>
      <vt:lpstr>13․05․2021</vt:lpstr>
      <vt:lpstr>25.09.2021</vt:lpstr>
      <vt:lpstr>26.10.2021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Windows User</cp:lastModifiedBy>
  <cp:lastPrinted>2021-10-29T08:38:56Z</cp:lastPrinted>
  <dcterms:created xsi:type="dcterms:W3CDTF">2014-11-07T10:48:16Z</dcterms:created>
  <dcterms:modified xsi:type="dcterms:W3CDTF">2021-10-29T10:55:05Z</dcterms:modified>
</cp:coreProperties>
</file>